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<sst xmlns="http://schemas.openxmlformats.org/spreadsheetml/2006/main" count="28" uniqueCount="28">
  <si>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Mes</t>
  </si>
  <si>
    <t>Total 2013</t>
  </si>
  <si>
    <t>Total 2014</t>
  </si>
  <si>
    <t>Total 2015</t>
  </si>
  <si>
    <t>Fuente: Dirección de Control de Gestión y Programas Especiales - Dirección Nacional de Sanidad Animal - SENASA</t>
  </si>
  <si>
    <t xml:space="preserve">Es importante considerar que esta información tiene un carácter provisorio y está sujeta a variaciones posteriores, fundamentalmente </t>
  </si>
  <si>
    <t xml:space="preserve">por el hecho de que el solicitante del Dte que ampara los movimientos  a faena puede requerir con posterioridad  la anulación del mismo. </t>
  </si>
  <si>
    <t>Total 2016</t>
  </si>
  <si>
    <t>Total 2017</t>
  </si>
  <si>
    <t>Aves enviados a Faena por Categoría</t>
  </si>
  <si>
    <t>Pollos Parrilleros</t>
  </si>
  <si>
    <t>Gallinas Ponedoras</t>
  </si>
  <si>
    <t>Pollos BB Ponedora</t>
  </si>
  <si>
    <t>Rep Abuelos</t>
  </si>
  <si>
    <t>Rep Padres Livianos</t>
  </si>
  <si>
    <t>Rep BB Padres Livianos</t>
  </si>
  <si>
    <t>Rep Padres Pesados</t>
  </si>
  <si>
    <t>Rep BB Padres Pesados</t>
  </si>
  <si>
    <t>Gallinas Ponedoras Blancas</t>
  </si>
  <si>
    <t>Gallinas</t>
  </si>
  <si>
    <t>Otras Aves</t>
  </si>
  <si>
    <t>Total Aves</t>
  </si>
  <si>
    <t>La información suministrada en los cuadros anteriores es el resultado de los movimientos de aves realizados con destino a frigoríficos,</t>
  </si>
  <si>
    <t>incluyendo en este caso tanto aquellos que cuentan con habilitación del  SENASA como los que operan bajo una habilitación de la jurisdicción</t>
  </si>
  <si>
    <t>provincial correspondiente.</t>
  </si>
  <si>
    <t xml:space="preserve">Al ser una información derivada de los datos declarados por el titular o responsable  al momento de emitirse el documento de tránsito electrónico   </t>
  </si>
  <si>
    <t>que ampara sanitariamente estos movimientos, la misma puede diferir respecto de la cantidad total de aves, así como en su composición por categoría,</t>
  </si>
  <si>
    <t>con la cantidad  efectivamente faenadas en las plantas frigoríficas.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</si>
</sst>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* #,##0_ ;_ * \-#,##0_ ;_ * &quot;-&quot;??_ ;_ @_ "/>
    <numFmt numFmtId="165" formatCode="mmm\-yyyy"/>
    <numFmt numFmtId="166" formatCode="_(* #,##0.00_);_(* \(#,##0.00\);_(* &quot;-&quot;??_);_(@_)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23" borderId="10" xfId="0" applyFont="1" applyFill="1" applyBorder="1" applyAlignment="1">
      <alignment horizontal="center"/>
    </xf>
    <xf numFmtId="0" fontId="1" fillId="23" borderId="11" xfId="0" applyFont="1" applyFill="1" applyBorder="1" applyAlignment="1">
      <alignment horizontal="center"/>
    </xf>
    <xf numFmtId="165" fontId="1" fillId="23" borderId="12" xfId="0" applyNumberFormat="1" applyFont="1" applyFill="1" applyBorder="1" applyAlignment="1">
      <alignment horizontal="left"/>
    </xf>
    <xf numFmtId="164" fontId="1" fillId="23" borderId="0" xfId="50" applyNumberFormat="1" applyFont="1" applyFill="1" applyBorder="1" applyAlignment="1">
      <alignment/>
    </xf>
    <xf numFmtId="164" fontId="1" fillId="23" borderId="12" xfId="50" applyNumberFormat="1" applyFont="1" applyFill="1" applyBorder="1" applyAlignment="1">
      <alignment/>
    </xf>
    <xf numFmtId="0" fontId="1" fillId="8" borderId="10" xfId="0" applyFont="1" applyFill="1" applyBorder="1" applyAlignment="1">
      <alignment horizontal="left"/>
    </xf>
    <xf numFmtId="164" fontId="1" fillId="8" borderId="11" xfId="50" applyNumberFormat="1" applyFont="1" applyFill="1" applyBorder="1" applyAlignment="1">
      <alignment/>
    </xf>
    <xf numFmtId="164" fontId="1" fillId="8" borderId="10" xfId="50" applyNumberFormat="1" applyFont="1" applyFill="1" applyBorder="1" applyAlignment="1">
      <alignment/>
    </xf>
    <xf numFmtId="0" fontId="0" fillId="24" borderId="0" xfId="0" applyFill="1" applyAlignment="1">
      <alignment/>
    </xf>
    <xf numFmtId="0" fontId="3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Border="1" applyAlignment="1">
      <alignment/>
    </xf>
    <xf numFmtId="164" fontId="0" fillId="24" borderId="0" xfId="0" applyNumberFormat="1" applyFill="1" applyAlignment="1">
      <alignment/>
    </xf>
    <xf numFmtId="164" fontId="0" fillId="24" borderId="0" xfId="50" applyNumberFormat="1" applyFont="1" applyFill="1" applyAlignment="1">
      <alignment/>
    </xf>
    <xf numFmtId="0" fontId="1" fillId="9" borderId="13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0" fontId="1" fillId="9" borderId="1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Q78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B3" sqref="B3:N3"/>
    </sheetView>
  </sheetViews>
  <sheetFormatPr defaultColWidth="11.421875" defaultRowHeight="15"/>
  <cols>
    <col min="1" max="1" width="11.421875" style="9" customWidth="1"/>
    <col min="2" max="2" width="12.140625" style="9" customWidth="1"/>
    <col min="3" max="7" width="19.140625" style="9" customWidth="1"/>
    <col min="8" max="8" width="21.421875" style="9" customWidth="1"/>
    <col min="9" max="9" width="19.140625" style="9" customWidth="1"/>
    <col min="10" max="10" width="22.00390625" style="9" customWidth="1"/>
    <col min="11" max="11" width="26.140625" style="9" customWidth="1"/>
    <col min="12" max="14" width="19.140625" style="9" customWidth="1"/>
    <col min="15" max="15" width="11.421875" style="9" customWidth="1"/>
    <col min="16" max="16" width="13.57421875" style="9" bestFit="1" customWidth="1"/>
    <col min="17" max="16384" width="11.421875" style="9" customWidth="1"/>
  </cols>
  <sheetData>
    <row r="2" ht="15.75" thickBot="1"/>
    <row r="3" spans="2:14" ht="15.75" thickBot="1">
      <c r="B3" s="15" t="s">
        <v>9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</row>
    <row r="4" spans="2:14" ht="15.75" thickBot="1">
      <c r="B4" s="1" t="s">
        <v>0</v>
      </c>
      <c r="C4" s="2" t="s">
        <v>10</v>
      </c>
      <c r="D4" s="2" t="s">
        <v>11</v>
      </c>
      <c r="E4" s="2" t="s">
        <v>12</v>
      </c>
      <c r="F4" s="2" t="s">
        <v>13</v>
      </c>
      <c r="G4" s="2" t="s">
        <v>14</v>
      </c>
      <c r="H4" s="2" t="s">
        <v>15</v>
      </c>
      <c r="I4" s="2" t="s">
        <v>16</v>
      </c>
      <c r="J4" s="2" t="s">
        <v>17</v>
      </c>
      <c r="K4" s="2" t="s">
        <v>18</v>
      </c>
      <c r="L4" s="2" t="s">
        <v>19</v>
      </c>
      <c r="M4" s="2" t="s">
        <v>20</v>
      </c>
      <c r="N4" s="1" t="s">
        <v>21</v>
      </c>
    </row>
    <row r="5" spans="2:14" ht="15">
      <c r="B5" s="3">
        <v>41275</v>
      </c>
      <c r="C5" s="4">
        <v>67884917</v>
      </c>
      <c r="D5" s="4">
        <v>1366736</v>
      </c>
      <c r="E5" s="4">
        <v>5000</v>
      </c>
      <c r="F5" s="4">
        <v>0</v>
      </c>
      <c r="G5" s="4">
        <v>13900</v>
      </c>
      <c r="H5" s="4">
        <v>0</v>
      </c>
      <c r="I5" s="4">
        <v>324350</v>
      </c>
      <c r="J5" s="4">
        <v>2700</v>
      </c>
      <c r="K5" s="4">
        <v>0</v>
      </c>
      <c r="L5" s="4">
        <v>0</v>
      </c>
      <c r="M5" s="4">
        <v>3000</v>
      </c>
      <c r="N5" s="5">
        <v>69600603</v>
      </c>
    </row>
    <row r="6" spans="2:14" ht="15">
      <c r="B6" s="3">
        <v>41306</v>
      </c>
      <c r="C6" s="4">
        <v>58609152</v>
      </c>
      <c r="D6" s="4">
        <v>719106</v>
      </c>
      <c r="E6" s="4">
        <v>6000</v>
      </c>
      <c r="F6" s="4">
        <v>3600</v>
      </c>
      <c r="G6" s="4">
        <v>8500</v>
      </c>
      <c r="H6" s="4">
        <v>10500</v>
      </c>
      <c r="I6" s="4">
        <v>228550</v>
      </c>
      <c r="J6" s="4">
        <v>7000</v>
      </c>
      <c r="K6" s="4">
        <v>0</v>
      </c>
      <c r="L6" s="4">
        <v>0</v>
      </c>
      <c r="M6" s="4">
        <v>14222</v>
      </c>
      <c r="N6" s="5">
        <v>59606630</v>
      </c>
    </row>
    <row r="7" spans="2:14" ht="15">
      <c r="B7" s="3">
        <v>41334</v>
      </c>
      <c r="C7" s="4">
        <v>63559541</v>
      </c>
      <c r="D7" s="4">
        <v>772726</v>
      </c>
      <c r="E7" s="4">
        <v>0</v>
      </c>
      <c r="F7" s="4">
        <v>0</v>
      </c>
      <c r="G7" s="4">
        <v>0</v>
      </c>
      <c r="H7" s="4">
        <v>0</v>
      </c>
      <c r="I7" s="4">
        <v>415510</v>
      </c>
      <c r="J7" s="4">
        <v>31500</v>
      </c>
      <c r="K7" s="4">
        <v>0</v>
      </c>
      <c r="L7" s="4">
        <v>0</v>
      </c>
      <c r="M7" s="4">
        <v>960</v>
      </c>
      <c r="N7" s="5">
        <v>64780237</v>
      </c>
    </row>
    <row r="8" spans="2:14" ht="15">
      <c r="B8" s="3">
        <v>41365</v>
      </c>
      <c r="C8" s="4">
        <v>66738189</v>
      </c>
      <c r="D8" s="4">
        <v>1108686</v>
      </c>
      <c r="E8" s="4">
        <v>0</v>
      </c>
      <c r="F8" s="4">
        <v>0</v>
      </c>
      <c r="G8" s="4">
        <v>11100</v>
      </c>
      <c r="H8" s="4">
        <v>16000</v>
      </c>
      <c r="I8" s="4">
        <v>326561</v>
      </c>
      <c r="J8" s="4">
        <v>9100</v>
      </c>
      <c r="K8" s="4">
        <v>0</v>
      </c>
      <c r="L8" s="4">
        <v>0</v>
      </c>
      <c r="M8" s="4">
        <v>6407</v>
      </c>
      <c r="N8" s="5">
        <v>68216043</v>
      </c>
    </row>
    <row r="9" spans="2:14" ht="15">
      <c r="B9" s="3">
        <v>41395</v>
      </c>
      <c r="C9" s="4">
        <v>67663218</v>
      </c>
      <c r="D9" s="4">
        <v>1005222</v>
      </c>
      <c r="E9" s="4">
        <v>0</v>
      </c>
      <c r="F9" s="4">
        <v>4900</v>
      </c>
      <c r="G9" s="4">
        <v>10700</v>
      </c>
      <c r="H9" s="4">
        <v>0</v>
      </c>
      <c r="I9" s="4">
        <v>398870</v>
      </c>
      <c r="J9" s="4">
        <v>0</v>
      </c>
      <c r="K9" s="4">
        <v>0</v>
      </c>
      <c r="L9" s="4">
        <v>0</v>
      </c>
      <c r="M9" s="4">
        <v>8350</v>
      </c>
      <c r="N9" s="5">
        <v>69091260</v>
      </c>
    </row>
    <row r="10" spans="2:14" ht="15">
      <c r="B10" s="3">
        <v>41426</v>
      </c>
      <c r="C10" s="4">
        <v>61020759</v>
      </c>
      <c r="D10" s="4">
        <v>1078534</v>
      </c>
      <c r="E10" s="4">
        <v>0</v>
      </c>
      <c r="F10" s="4">
        <v>0</v>
      </c>
      <c r="G10" s="4">
        <v>5500</v>
      </c>
      <c r="H10" s="4">
        <v>0</v>
      </c>
      <c r="I10" s="4">
        <v>313096</v>
      </c>
      <c r="J10" s="4">
        <v>0</v>
      </c>
      <c r="K10" s="4">
        <v>0</v>
      </c>
      <c r="L10" s="4">
        <v>0</v>
      </c>
      <c r="M10" s="4">
        <v>1750</v>
      </c>
      <c r="N10" s="5">
        <v>62419639</v>
      </c>
    </row>
    <row r="11" spans="2:14" ht="15">
      <c r="B11" s="3">
        <v>41456</v>
      </c>
      <c r="C11" s="4">
        <v>70162220</v>
      </c>
      <c r="D11" s="4">
        <v>1225708</v>
      </c>
      <c r="E11" s="4">
        <v>0</v>
      </c>
      <c r="F11" s="4">
        <v>0</v>
      </c>
      <c r="G11" s="4">
        <v>7000</v>
      </c>
      <c r="H11" s="4">
        <v>0</v>
      </c>
      <c r="I11" s="4">
        <v>400953</v>
      </c>
      <c r="J11" s="4">
        <v>0</v>
      </c>
      <c r="K11" s="4">
        <v>0</v>
      </c>
      <c r="L11" s="4">
        <v>0</v>
      </c>
      <c r="M11" s="4">
        <v>2652</v>
      </c>
      <c r="N11" s="5">
        <v>71798533</v>
      </c>
    </row>
    <row r="12" spans="2:14" ht="15">
      <c r="B12" s="3">
        <v>41487</v>
      </c>
      <c r="C12" s="4">
        <v>63036797</v>
      </c>
      <c r="D12" s="4">
        <v>1467572</v>
      </c>
      <c r="E12" s="4">
        <v>0</v>
      </c>
      <c r="F12" s="4">
        <v>4600</v>
      </c>
      <c r="G12" s="4">
        <v>800</v>
      </c>
      <c r="H12" s="4">
        <v>0</v>
      </c>
      <c r="I12" s="4">
        <v>381165</v>
      </c>
      <c r="J12" s="4">
        <v>0</v>
      </c>
      <c r="K12" s="4">
        <v>0</v>
      </c>
      <c r="L12" s="4">
        <v>0</v>
      </c>
      <c r="M12" s="4">
        <v>11200</v>
      </c>
      <c r="N12" s="5">
        <v>64902134</v>
      </c>
    </row>
    <row r="13" spans="2:14" ht="15">
      <c r="B13" s="3">
        <v>41518</v>
      </c>
      <c r="C13" s="4">
        <v>62650013</v>
      </c>
      <c r="D13" s="4">
        <v>1424707</v>
      </c>
      <c r="E13" s="4">
        <v>0</v>
      </c>
      <c r="F13" s="4">
        <v>3392</v>
      </c>
      <c r="G13" s="4">
        <v>29300</v>
      </c>
      <c r="H13" s="4">
        <v>0</v>
      </c>
      <c r="I13" s="4">
        <v>304300</v>
      </c>
      <c r="J13" s="4">
        <v>0</v>
      </c>
      <c r="K13" s="4">
        <v>0</v>
      </c>
      <c r="L13" s="4">
        <v>0</v>
      </c>
      <c r="M13" s="4">
        <v>1620</v>
      </c>
      <c r="N13" s="5">
        <v>64413332</v>
      </c>
    </row>
    <row r="14" spans="2:14" ht="15">
      <c r="B14" s="3">
        <v>41548</v>
      </c>
      <c r="C14" s="4">
        <v>65594674</v>
      </c>
      <c r="D14" s="4">
        <v>1499655</v>
      </c>
      <c r="E14" s="4">
        <v>0</v>
      </c>
      <c r="F14" s="4">
        <v>12000</v>
      </c>
      <c r="G14" s="4">
        <v>12900</v>
      </c>
      <c r="H14" s="4">
        <v>0</v>
      </c>
      <c r="I14" s="4">
        <v>321503</v>
      </c>
      <c r="J14" s="4">
        <v>0</v>
      </c>
      <c r="K14" s="4">
        <v>0</v>
      </c>
      <c r="L14" s="4">
        <v>0</v>
      </c>
      <c r="M14" s="4">
        <v>5140</v>
      </c>
      <c r="N14" s="5">
        <v>67445872</v>
      </c>
    </row>
    <row r="15" spans="2:14" ht="15">
      <c r="B15" s="3">
        <v>41579</v>
      </c>
      <c r="C15" s="4">
        <v>58753846</v>
      </c>
      <c r="D15" s="4">
        <v>1428629</v>
      </c>
      <c r="E15" s="4">
        <v>0</v>
      </c>
      <c r="F15" s="4">
        <v>6500</v>
      </c>
      <c r="G15" s="4">
        <v>6650</v>
      </c>
      <c r="H15" s="4">
        <v>0</v>
      </c>
      <c r="I15" s="4">
        <v>325164</v>
      </c>
      <c r="J15" s="4">
        <v>0</v>
      </c>
      <c r="K15" s="4">
        <v>0</v>
      </c>
      <c r="L15" s="4">
        <v>0</v>
      </c>
      <c r="M15" s="4">
        <v>5800</v>
      </c>
      <c r="N15" s="5">
        <v>60526589</v>
      </c>
    </row>
    <row r="16" spans="2:14" ht="15.75" thickBot="1">
      <c r="B16" s="3">
        <v>41609</v>
      </c>
      <c r="C16" s="4">
        <v>63142893</v>
      </c>
      <c r="D16" s="4">
        <v>1160196</v>
      </c>
      <c r="E16" s="4">
        <v>0</v>
      </c>
      <c r="F16" s="4">
        <v>7000</v>
      </c>
      <c r="G16" s="4">
        <v>7800</v>
      </c>
      <c r="H16" s="4">
        <v>0</v>
      </c>
      <c r="I16" s="4">
        <v>368240</v>
      </c>
      <c r="J16" s="4">
        <v>0</v>
      </c>
      <c r="K16" s="4">
        <v>0</v>
      </c>
      <c r="L16" s="4">
        <v>0</v>
      </c>
      <c r="M16" s="4">
        <v>1900</v>
      </c>
      <c r="N16" s="5">
        <v>64688029</v>
      </c>
    </row>
    <row r="17" spans="2:14" ht="15.75" thickBot="1">
      <c r="B17" s="6" t="s">
        <v>1</v>
      </c>
      <c r="C17" s="7">
        <f aca="true" t="shared" si="0" ref="C17:I17">SUM(C5:C16)</f>
        <v>768816219</v>
      </c>
      <c r="D17" s="7">
        <f t="shared" si="0"/>
        <v>14257477</v>
      </c>
      <c r="E17" s="7">
        <f t="shared" si="0"/>
        <v>11000</v>
      </c>
      <c r="F17" s="7">
        <f t="shared" si="0"/>
        <v>41992</v>
      </c>
      <c r="G17" s="7">
        <f t="shared" si="0"/>
        <v>114150</v>
      </c>
      <c r="H17" s="7">
        <f t="shared" si="0"/>
        <v>26500</v>
      </c>
      <c r="I17" s="7">
        <f t="shared" si="0"/>
        <v>4108262</v>
      </c>
      <c r="J17" s="7">
        <f>SUM(J5:J16)</f>
        <v>50300</v>
      </c>
      <c r="K17" s="7">
        <f>SUM(K5:K16)</f>
        <v>0</v>
      </c>
      <c r="L17" s="7">
        <f>SUM(L5:L16)</f>
        <v>0</v>
      </c>
      <c r="M17" s="7">
        <f>SUM(M5:M16)</f>
        <v>63001</v>
      </c>
      <c r="N17" s="8">
        <f>SUM(N5:N16)</f>
        <v>787488901</v>
      </c>
    </row>
    <row r="18" spans="2:14" ht="15">
      <c r="B18" s="3">
        <v>41640</v>
      </c>
      <c r="C18" s="4">
        <v>65576301</v>
      </c>
      <c r="D18" s="4">
        <v>1556876</v>
      </c>
      <c r="E18" s="4">
        <v>0</v>
      </c>
      <c r="F18" s="4">
        <v>0</v>
      </c>
      <c r="G18" s="4">
        <v>10340</v>
      </c>
      <c r="H18" s="4">
        <v>0</v>
      </c>
      <c r="I18" s="4">
        <v>421480</v>
      </c>
      <c r="J18" s="4">
        <v>0</v>
      </c>
      <c r="K18" s="4">
        <v>0</v>
      </c>
      <c r="L18" s="4">
        <v>0</v>
      </c>
      <c r="M18" s="4">
        <v>1665</v>
      </c>
      <c r="N18" s="5">
        <v>67566662</v>
      </c>
    </row>
    <row r="19" spans="2:14" ht="15">
      <c r="B19" s="3">
        <v>41671</v>
      </c>
      <c r="C19" s="4">
        <v>56349225</v>
      </c>
      <c r="D19" s="4">
        <v>939665</v>
      </c>
      <c r="E19" s="4">
        <v>0</v>
      </c>
      <c r="F19" s="4">
        <v>3400</v>
      </c>
      <c r="G19" s="4">
        <v>26530</v>
      </c>
      <c r="H19" s="4">
        <v>0</v>
      </c>
      <c r="I19" s="4">
        <v>408392</v>
      </c>
      <c r="J19" s="4">
        <v>0</v>
      </c>
      <c r="K19" s="4">
        <v>0</v>
      </c>
      <c r="L19" s="4">
        <v>0</v>
      </c>
      <c r="M19" s="4">
        <v>750</v>
      </c>
      <c r="N19" s="5">
        <v>57727962</v>
      </c>
    </row>
    <row r="20" spans="2:14" ht="15">
      <c r="B20" s="3">
        <v>41699</v>
      </c>
      <c r="C20" s="4">
        <v>61086262</v>
      </c>
      <c r="D20" s="4">
        <v>884432</v>
      </c>
      <c r="E20" s="4">
        <v>0</v>
      </c>
      <c r="F20" s="4">
        <v>11000</v>
      </c>
      <c r="G20" s="4">
        <v>49660</v>
      </c>
      <c r="H20" s="4">
        <v>0</v>
      </c>
      <c r="I20" s="4">
        <v>199240</v>
      </c>
      <c r="J20" s="4">
        <v>0</v>
      </c>
      <c r="K20" s="4">
        <v>0</v>
      </c>
      <c r="L20" s="4">
        <v>0</v>
      </c>
      <c r="M20" s="4">
        <v>0</v>
      </c>
      <c r="N20" s="5">
        <v>62230594</v>
      </c>
    </row>
    <row r="21" spans="2:14" ht="15">
      <c r="B21" s="3">
        <v>41730</v>
      </c>
      <c r="C21" s="4">
        <v>61350272</v>
      </c>
      <c r="D21" s="4">
        <v>1112176</v>
      </c>
      <c r="E21" s="4">
        <v>0</v>
      </c>
      <c r="F21" s="4">
        <v>0</v>
      </c>
      <c r="G21" s="4">
        <v>3800</v>
      </c>
      <c r="H21" s="4">
        <v>0</v>
      </c>
      <c r="I21" s="4">
        <v>316647</v>
      </c>
      <c r="J21" s="4">
        <v>0</v>
      </c>
      <c r="K21" s="4">
        <v>0</v>
      </c>
      <c r="L21" s="4">
        <v>0</v>
      </c>
      <c r="M21" s="4">
        <v>10670</v>
      </c>
      <c r="N21" s="5">
        <v>62793565</v>
      </c>
    </row>
    <row r="22" spans="2:14" ht="15">
      <c r="B22" s="3">
        <v>41760</v>
      </c>
      <c r="C22" s="4">
        <v>63810566</v>
      </c>
      <c r="D22" s="4">
        <v>950323</v>
      </c>
      <c r="E22" s="4">
        <v>0</v>
      </c>
      <c r="F22" s="4">
        <v>2300</v>
      </c>
      <c r="G22" s="4">
        <v>30800</v>
      </c>
      <c r="H22" s="4">
        <v>0</v>
      </c>
      <c r="I22" s="4">
        <v>512077</v>
      </c>
      <c r="J22" s="4">
        <v>0</v>
      </c>
      <c r="K22" s="4">
        <v>0</v>
      </c>
      <c r="L22" s="4">
        <v>0</v>
      </c>
      <c r="M22" s="4">
        <v>2600</v>
      </c>
      <c r="N22" s="5">
        <v>65308666</v>
      </c>
    </row>
    <row r="23" spans="2:14" ht="15">
      <c r="B23" s="3">
        <v>41791</v>
      </c>
      <c r="C23" s="4">
        <v>61702391</v>
      </c>
      <c r="D23" s="4">
        <v>1066864</v>
      </c>
      <c r="E23" s="4">
        <v>0</v>
      </c>
      <c r="F23" s="4">
        <v>1640</v>
      </c>
      <c r="G23" s="4">
        <v>7720</v>
      </c>
      <c r="H23" s="4">
        <v>0</v>
      </c>
      <c r="I23" s="4">
        <v>441537</v>
      </c>
      <c r="J23" s="4">
        <v>0</v>
      </c>
      <c r="K23" s="4">
        <v>0</v>
      </c>
      <c r="L23" s="4">
        <v>0</v>
      </c>
      <c r="M23" s="4">
        <v>2300</v>
      </c>
      <c r="N23" s="5">
        <v>63222452</v>
      </c>
    </row>
    <row r="24" spans="2:14" ht="15">
      <c r="B24" s="3">
        <v>41821</v>
      </c>
      <c r="C24" s="4">
        <v>62895135</v>
      </c>
      <c r="D24" s="4">
        <v>1192005</v>
      </c>
      <c r="E24" s="4">
        <v>0</v>
      </c>
      <c r="F24" s="4">
        <v>2500</v>
      </c>
      <c r="G24" s="4">
        <v>0</v>
      </c>
      <c r="H24" s="4">
        <v>0</v>
      </c>
      <c r="I24" s="4">
        <v>475922</v>
      </c>
      <c r="J24" s="4">
        <v>0</v>
      </c>
      <c r="K24" s="4">
        <v>0</v>
      </c>
      <c r="L24" s="4">
        <v>0</v>
      </c>
      <c r="M24" s="4">
        <v>7400</v>
      </c>
      <c r="N24" s="5">
        <v>64572962</v>
      </c>
    </row>
    <row r="25" spans="2:14" ht="15">
      <c r="B25" s="3">
        <v>41852</v>
      </c>
      <c r="C25" s="4">
        <v>61338333</v>
      </c>
      <c r="D25" s="4">
        <v>1210746</v>
      </c>
      <c r="E25" s="4">
        <v>0</v>
      </c>
      <c r="F25" s="4">
        <v>0</v>
      </c>
      <c r="G25" s="4">
        <v>72800</v>
      </c>
      <c r="H25" s="4">
        <v>0</v>
      </c>
      <c r="I25" s="4">
        <v>423541</v>
      </c>
      <c r="J25" s="4">
        <v>0</v>
      </c>
      <c r="K25" s="4">
        <v>0</v>
      </c>
      <c r="L25" s="4">
        <v>0</v>
      </c>
      <c r="M25" s="4">
        <v>2400</v>
      </c>
      <c r="N25" s="5">
        <v>63047820</v>
      </c>
    </row>
    <row r="26" spans="2:14" ht="15">
      <c r="B26" s="3">
        <v>41883</v>
      </c>
      <c r="C26" s="4">
        <v>66998202</v>
      </c>
      <c r="D26" s="4">
        <v>1643234</v>
      </c>
      <c r="E26" s="4">
        <v>0</v>
      </c>
      <c r="F26" s="4">
        <v>4500</v>
      </c>
      <c r="G26" s="4">
        <v>38984</v>
      </c>
      <c r="H26" s="4">
        <v>0</v>
      </c>
      <c r="I26" s="4">
        <v>416256</v>
      </c>
      <c r="J26" s="4">
        <v>0</v>
      </c>
      <c r="K26" s="4">
        <v>0</v>
      </c>
      <c r="L26" s="4">
        <v>0</v>
      </c>
      <c r="M26" s="4">
        <v>0</v>
      </c>
      <c r="N26" s="5">
        <v>69101176</v>
      </c>
    </row>
    <row r="27" spans="2:14" ht="15">
      <c r="B27" s="3">
        <v>41913</v>
      </c>
      <c r="C27" s="4">
        <v>65553887</v>
      </c>
      <c r="D27" s="4">
        <v>1340116</v>
      </c>
      <c r="E27" s="4">
        <v>0</v>
      </c>
      <c r="F27" s="4">
        <v>0</v>
      </c>
      <c r="G27" s="4">
        <v>22900</v>
      </c>
      <c r="H27" s="4">
        <v>0</v>
      </c>
      <c r="I27" s="4">
        <v>544551</v>
      </c>
      <c r="J27" s="4">
        <v>0</v>
      </c>
      <c r="K27" s="4">
        <v>0</v>
      </c>
      <c r="L27" s="4">
        <v>0</v>
      </c>
      <c r="M27" s="4">
        <v>309092</v>
      </c>
      <c r="N27" s="5">
        <v>67770546</v>
      </c>
    </row>
    <row r="28" spans="2:14" ht="15">
      <c r="B28" s="3">
        <v>41944</v>
      </c>
      <c r="C28" s="4">
        <v>60978172</v>
      </c>
      <c r="D28" s="4">
        <v>1325279</v>
      </c>
      <c r="E28" s="4">
        <v>0</v>
      </c>
      <c r="F28" s="4">
        <v>2500</v>
      </c>
      <c r="G28" s="4">
        <v>18750</v>
      </c>
      <c r="H28" s="4">
        <v>0</v>
      </c>
      <c r="I28" s="4">
        <v>509130</v>
      </c>
      <c r="J28" s="4">
        <v>0</v>
      </c>
      <c r="K28" s="4">
        <v>0</v>
      </c>
      <c r="L28" s="4">
        <v>0</v>
      </c>
      <c r="M28" s="4">
        <v>17600</v>
      </c>
      <c r="N28" s="5">
        <v>62851431</v>
      </c>
    </row>
    <row r="29" spans="2:14" ht="15.75" thickBot="1">
      <c r="B29" s="3">
        <v>41974</v>
      </c>
      <c r="C29" s="4">
        <v>65310164</v>
      </c>
      <c r="D29" s="4">
        <v>927296</v>
      </c>
      <c r="E29" s="4">
        <v>0</v>
      </c>
      <c r="F29" s="4">
        <v>0</v>
      </c>
      <c r="G29" s="4">
        <v>46600</v>
      </c>
      <c r="H29" s="4">
        <v>0</v>
      </c>
      <c r="I29" s="4">
        <v>409485</v>
      </c>
      <c r="J29" s="4">
        <v>0</v>
      </c>
      <c r="K29" s="4">
        <v>0</v>
      </c>
      <c r="L29" s="4">
        <v>0</v>
      </c>
      <c r="M29" s="4">
        <v>310796</v>
      </c>
      <c r="N29" s="5">
        <v>67004341</v>
      </c>
    </row>
    <row r="30" spans="2:14" ht="15.75" thickBot="1">
      <c r="B30" s="6" t="s">
        <v>2</v>
      </c>
      <c r="C30" s="7">
        <f aca="true" t="shared" si="1" ref="C30:I30">SUM(C18:C29)</f>
        <v>752948910</v>
      </c>
      <c r="D30" s="7">
        <f t="shared" si="1"/>
        <v>14149012</v>
      </c>
      <c r="E30" s="7">
        <f t="shared" si="1"/>
        <v>0</v>
      </c>
      <c r="F30" s="7">
        <f t="shared" si="1"/>
        <v>27840</v>
      </c>
      <c r="G30" s="7">
        <f t="shared" si="1"/>
        <v>328884</v>
      </c>
      <c r="H30" s="7">
        <f t="shared" si="1"/>
        <v>0</v>
      </c>
      <c r="I30" s="7">
        <f t="shared" si="1"/>
        <v>5078258</v>
      </c>
      <c r="J30" s="7">
        <f>SUM(J18:J29)</f>
        <v>0</v>
      </c>
      <c r="K30" s="7">
        <f>SUM(K18:K29)</f>
        <v>0</v>
      </c>
      <c r="L30" s="7">
        <f>SUM(L18:L29)</f>
        <v>0</v>
      </c>
      <c r="M30" s="7">
        <f>SUM(M18:M29)</f>
        <v>665273</v>
      </c>
      <c r="N30" s="8">
        <f>SUM(N18:N29)</f>
        <v>773198177</v>
      </c>
    </row>
    <row r="31" spans="2:14" ht="15">
      <c r="B31" s="3">
        <v>42005</v>
      </c>
      <c r="C31" s="4">
        <v>63920260</v>
      </c>
      <c r="D31" s="4">
        <v>1474397</v>
      </c>
      <c r="E31" s="4">
        <v>0</v>
      </c>
      <c r="F31" s="4">
        <v>0</v>
      </c>
      <c r="G31" s="4">
        <v>12400</v>
      </c>
      <c r="H31" s="4">
        <v>0</v>
      </c>
      <c r="I31" s="4">
        <v>442583</v>
      </c>
      <c r="J31" s="4">
        <v>0</v>
      </c>
      <c r="K31" s="4">
        <v>0</v>
      </c>
      <c r="L31" s="4">
        <v>0</v>
      </c>
      <c r="M31" s="4">
        <v>765915</v>
      </c>
      <c r="N31" s="5">
        <v>66615555</v>
      </c>
    </row>
    <row r="32" spans="2:14" ht="15">
      <c r="B32" s="3">
        <v>42036</v>
      </c>
      <c r="C32" s="4">
        <v>57768809</v>
      </c>
      <c r="D32" s="4">
        <v>832758</v>
      </c>
      <c r="E32" s="4">
        <v>0</v>
      </c>
      <c r="F32" s="4">
        <v>0</v>
      </c>
      <c r="G32" s="4">
        <v>0</v>
      </c>
      <c r="H32" s="4">
        <v>0</v>
      </c>
      <c r="I32" s="4">
        <v>522156</v>
      </c>
      <c r="J32" s="4">
        <v>0</v>
      </c>
      <c r="K32" s="4">
        <v>0</v>
      </c>
      <c r="L32" s="4">
        <v>0</v>
      </c>
      <c r="M32" s="4">
        <v>583820</v>
      </c>
      <c r="N32" s="5">
        <v>59707543</v>
      </c>
    </row>
    <row r="33" spans="2:14" ht="15">
      <c r="B33" s="3">
        <v>42064</v>
      </c>
      <c r="C33" s="4">
        <v>65079475</v>
      </c>
      <c r="D33" s="4">
        <v>1090366</v>
      </c>
      <c r="E33" s="4">
        <v>0</v>
      </c>
      <c r="F33" s="4">
        <v>48200</v>
      </c>
      <c r="G33" s="4">
        <v>10200</v>
      </c>
      <c r="H33" s="4">
        <v>0</v>
      </c>
      <c r="I33" s="4">
        <v>425547</v>
      </c>
      <c r="J33" s="4">
        <v>0</v>
      </c>
      <c r="K33" s="4">
        <v>0</v>
      </c>
      <c r="L33" s="4">
        <v>0</v>
      </c>
      <c r="M33" s="4">
        <v>662900</v>
      </c>
      <c r="N33" s="5">
        <v>67316688</v>
      </c>
    </row>
    <row r="34" spans="2:14" ht="15">
      <c r="B34" s="3">
        <v>42095</v>
      </c>
      <c r="C34" s="4">
        <v>63383661</v>
      </c>
      <c r="D34" s="4">
        <v>1130354</v>
      </c>
      <c r="E34" s="4">
        <v>0</v>
      </c>
      <c r="F34" s="4">
        <v>4660</v>
      </c>
      <c r="G34" s="4">
        <v>28228</v>
      </c>
      <c r="H34" s="4">
        <v>0</v>
      </c>
      <c r="I34" s="4">
        <v>431351</v>
      </c>
      <c r="J34" s="4">
        <v>0</v>
      </c>
      <c r="K34" s="4">
        <v>0</v>
      </c>
      <c r="L34" s="4">
        <v>0</v>
      </c>
      <c r="M34" s="4">
        <v>356000</v>
      </c>
      <c r="N34" s="5">
        <v>65334254</v>
      </c>
    </row>
    <row r="35" spans="2:14" ht="15">
      <c r="B35" s="3">
        <v>42125</v>
      </c>
      <c r="C35" s="4">
        <v>60803114</v>
      </c>
      <c r="D35" s="4">
        <v>1151090</v>
      </c>
      <c r="E35" s="4">
        <v>0</v>
      </c>
      <c r="F35" s="4">
        <v>0</v>
      </c>
      <c r="G35" s="4">
        <v>11400</v>
      </c>
      <c r="H35" s="4">
        <v>0</v>
      </c>
      <c r="I35" s="4">
        <v>353475</v>
      </c>
      <c r="J35" s="4">
        <v>0</v>
      </c>
      <c r="K35" s="4">
        <v>0</v>
      </c>
      <c r="L35" s="4">
        <v>0</v>
      </c>
      <c r="M35" s="4">
        <v>1300</v>
      </c>
      <c r="N35" s="5">
        <v>62320379</v>
      </c>
    </row>
    <row r="36" spans="2:14" ht="15">
      <c r="B36" s="3">
        <v>42156</v>
      </c>
      <c r="C36" s="4">
        <v>64960209</v>
      </c>
      <c r="D36" s="4">
        <v>866784</v>
      </c>
      <c r="E36" s="4">
        <v>0</v>
      </c>
      <c r="F36" s="4">
        <v>0</v>
      </c>
      <c r="G36" s="4">
        <v>6200</v>
      </c>
      <c r="H36" s="4">
        <v>0</v>
      </c>
      <c r="I36" s="4">
        <v>508513</v>
      </c>
      <c r="J36" s="4">
        <v>0</v>
      </c>
      <c r="K36" s="4">
        <v>0</v>
      </c>
      <c r="L36" s="4">
        <v>0</v>
      </c>
      <c r="M36" s="4">
        <v>10000</v>
      </c>
      <c r="N36" s="5">
        <v>66351706</v>
      </c>
    </row>
    <row r="37" spans="2:14" ht="15">
      <c r="B37" s="3">
        <v>42186</v>
      </c>
      <c r="C37" s="4">
        <v>64386798</v>
      </c>
      <c r="D37" s="4">
        <v>971748</v>
      </c>
      <c r="E37" s="4">
        <v>0</v>
      </c>
      <c r="F37" s="4">
        <v>24500</v>
      </c>
      <c r="G37" s="4">
        <v>9350</v>
      </c>
      <c r="H37" s="4">
        <v>0</v>
      </c>
      <c r="I37" s="4">
        <v>419914</v>
      </c>
      <c r="J37" s="4">
        <v>0</v>
      </c>
      <c r="K37" s="4">
        <v>0</v>
      </c>
      <c r="L37" s="4">
        <v>0</v>
      </c>
      <c r="M37" s="4">
        <v>150300</v>
      </c>
      <c r="N37" s="5">
        <v>65962610</v>
      </c>
    </row>
    <row r="38" spans="2:14" ht="15">
      <c r="B38" s="3">
        <v>42217</v>
      </c>
      <c r="C38" s="4">
        <v>60997323</v>
      </c>
      <c r="D38" s="4">
        <v>1403476</v>
      </c>
      <c r="E38" s="4">
        <v>0</v>
      </c>
      <c r="F38" s="4">
        <v>0</v>
      </c>
      <c r="G38" s="4">
        <v>19000</v>
      </c>
      <c r="H38" s="4">
        <v>0</v>
      </c>
      <c r="I38" s="4">
        <v>485817</v>
      </c>
      <c r="J38" s="4">
        <v>0</v>
      </c>
      <c r="K38" s="4">
        <v>0</v>
      </c>
      <c r="L38" s="4">
        <v>0</v>
      </c>
      <c r="M38" s="4">
        <v>123492</v>
      </c>
      <c r="N38" s="5">
        <v>63029108</v>
      </c>
    </row>
    <row r="39" spans="2:14" ht="15">
      <c r="B39" s="3">
        <v>42248</v>
      </c>
      <c r="C39" s="4">
        <v>63912735</v>
      </c>
      <c r="D39" s="4">
        <v>1171381</v>
      </c>
      <c r="E39" s="4">
        <v>0</v>
      </c>
      <c r="F39" s="4">
        <v>16500</v>
      </c>
      <c r="G39" s="4">
        <v>27400</v>
      </c>
      <c r="H39" s="4">
        <v>0</v>
      </c>
      <c r="I39" s="4">
        <v>414529</v>
      </c>
      <c r="J39" s="4">
        <v>0</v>
      </c>
      <c r="K39" s="4">
        <v>0</v>
      </c>
      <c r="L39" s="4">
        <v>0</v>
      </c>
      <c r="M39" s="4">
        <v>15988</v>
      </c>
      <c r="N39" s="5">
        <v>65558533</v>
      </c>
    </row>
    <row r="40" spans="2:14" ht="15">
      <c r="B40" s="3">
        <v>42278</v>
      </c>
      <c r="C40" s="4">
        <v>60838988</v>
      </c>
      <c r="D40" s="4">
        <v>1197623</v>
      </c>
      <c r="E40" s="4">
        <v>0</v>
      </c>
      <c r="F40" s="4">
        <v>3000</v>
      </c>
      <c r="G40" s="4">
        <v>36369</v>
      </c>
      <c r="H40" s="4">
        <v>0</v>
      </c>
      <c r="I40" s="4">
        <v>469333</v>
      </c>
      <c r="J40" s="4">
        <v>0</v>
      </c>
      <c r="K40" s="4">
        <v>0</v>
      </c>
      <c r="L40" s="4">
        <v>0</v>
      </c>
      <c r="M40" s="4">
        <v>9144</v>
      </c>
      <c r="N40" s="5">
        <v>62554457</v>
      </c>
    </row>
    <row r="41" spans="2:14" ht="15">
      <c r="B41" s="3">
        <v>42309</v>
      </c>
      <c r="C41" s="4">
        <v>58355372</v>
      </c>
      <c r="D41" s="4">
        <v>1141204</v>
      </c>
      <c r="E41" s="4">
        <v>0</v>
      </c>
      <c r="F41" s="4">
        <v>0</v>
      </c>
      <c r="G41" s="4">
        <v>25150</v>
      </c>
      <c r="H41" s="4">
        <v>0</v>
      </c>
      <c r="I41" s="4">
        <v>401462</v>
      </c>
      <c r="J41" s="4">
        <v>0</v>
      </c>
      <c r="K41" s="4">
        <v>0</v>
      </c>
      <c r="L41" s="4">
        <v>0</v>
      </c>
      <c r="M41" s="4">
        <v>10000</v>
      </c>
      <c r="N41" s="5">
        <v>59933188</v>
      </c>
    </row>
    <row r="42" spans="2:14" ht="15.75" thickBot="1">
      <c r="B42" s="3">
        <v>42339</v>
      </c>
      <c r="C42" s="4">
        <v>61752292</v>
      </c>
      <c r="D42" s="4">
        <v>920879</v>
      </c>
      <c r="E42" s="4">
        <v>0</v>
      </c>
      <c r="F42" s="4">
        <v>0</v>
      </c>
      <c r="G42" s="4">
        <v>0</v>
      </c>
      <c r="H42" s="4">
        <v>0</v>
      </c>
      <c r="I42" s="4">
        <v>324342</v>
      </c>
      <c r="J42" s="4">
        <v>0</v>
      </c>
      <c r="K42" s="4">
        <v>0</v>
      </c>
      <c r="L42" s="4">
        <v>0</v>
      </c>
      <c r="M42" s="4">
        <v>155810</v>
      </c>
      <c r="N42" s="5">
        <v>63153323</v>
      </c>
    </row>
    <row r="43" spans="2:14" ht="15.75" thickBot="1">
      <c r="B43" s="6" t="s">
        <v>3</v>
      </c>
      <c r="C43" s="7">
        <f aca="true" t="shared" si="2" ref="C43:I43">SUM(C31:C42)</f>
        <v>746159036</v>
      </c>
      <c r="D43" s="7">
        <f t="shared" si="2"/>
        <v>13352060</v>
      </c>
      <c r="E43" s="7">
        <f t="shared" si="2"/>
        <v>0</v>
      </c>
      <c r="F43" s="7">
        <f t="shared" si="2"/>
        <v>96860</v>
      </c>
      <c r="G43" s="7">
        <f t="shared" si="2"/>
        <v>185697</v>
      </c>
      <c r="H43" s="7">
        <f t="shared" si="2"/>
        <v>0</v>
      </c>
      <c r="I43" s="7">
        <f t="shared" si="2"/>
        <v>5199022</v>
      </c>
      <c r="J43" s="7">
        <f>SUM(J31:J42)</f>
        <v>0</v>
      </c>
      <c r="K43" s="7">
        <f>SUM(K31:K42)</f>
        <v>0</v>
      </c>
      <c r="L43" s="7">
        <f>SUM(L31:L42)</f>
        <v>0</v>
      </c>
      <c r="M43" s="7">
        <f>SUM(M31:M42)</f>
        <v>2844669</v>
      </c>
      <c r="N43" s="8">
        <f>SUM(N31:N42)</f>
        <v>767837344</v>
      </c>
    </row>
    <row r="44" spans="2:17" ht="15">
      <c r="B44" s="3">
        <v>42370</v>
      </c>
      <c r="C44" s="4">
        <v>58953531</v>
      </c>
      <c r="D44" s="4">
        <v>1518880</v>
      </c>
      <c r="E44" s="4">
        <v>0</v>
      </c>
      <c r="F44" s="4">
        <v>2000</v>
      </c>
      <c r="G44" s="4">
        <v>34740</v>
      </c>
      <c r="H44" s="4">
        <v>0</v>
      </c>
      <c r="I44" s="4">
        <v>475514</v>
      </c>
      <c r="J44" s="4">
        <v>0</v>
      </c>
      <c r="K44" s="4">
        <v>0</v>
      </c>
      <c r="L44" s="4">
        <v>0</v>
      </c>
      <c r="M44" s="4">
        <v>64567</v>
      </c>
      <c r="N44" s="5">
        <v>61049232</v>
      </c>
      <c r="P44" s="14"/>
      <c r="Q44" s="13"/>
    </row>
    <row r="45" spans="2:17" ht="15">
      <c r="B45" s="3">
        <v>42401</v>
      </c>
      <c r="C45" s="4">
        <v>54240282</v>
      </c>
      <c r="D45" s="4">
        <v>1067709</v>
      </c>
      <c r="E45" s="4">
        <v>0</v>
      </c>
      <c r="F45" s="4">
        <v>0</v>
      </c>
      <c r="G45" s="4">
        <v>19000</v>
      </c>
      <c r="H45" s="4">
        <v>0</v>
      </c>
      <c r="I45" s="4">
        <v>466218</v>
      </c>
      <c r="J45" s="4">
        <v>0</v>
      </c>
      <c r="K45" s="4">
        <v>0</v>
      </c>
      <c r="L45" s="4">
        <v>0</v>
      </c>
      <c r="M45" s="4">
        <v>11535</v>
      </c>
      <c r="N45" s="5">
        <v>55804744</v>
      </c>
      <c r="P45" s="14"/>
      <c r="Q45" s="13"/>
    </row>
    <row r="46" spans="2:17" ht="15">
      <c r="B46" s="3">
        <v>42430</v>
      </c>
      <c r="C46" s="4">
        <v>61698574</v>
      </c>
      <c r="D46" s="4">
        <v>1102668</v>
      </c>
      <c r="E46" s="4">
        <v>0</v>
      </c>
      <c r="F46" s="4">
        <v>0</v>
      </c>
      <c r="G46" s="4">
        <v>10960</v>
      </c>
      <c r="H46" s="4">
        <v>0</v>
      </c>
      <c r="I46" s="4">
        <v>286294</v>
      </c>
      <c r="J46" s="4">
        <v>0</v>
      </c>
      <c r="K46" s="4">
        <v>0</v>
      </c>
      <c r="L46" s="4">
        <v>0</v>
      </c>
      <c r="M46" s="4">
        <v>75111</v>
      </c>
      <c r="N46" s="5">
        <v>63173607</v>
      </c>
      <c r="P46" s="14"/>
      <c r="Q46" s="13"/>
    </row>
    <row r="47" spans="2:17" ht="15">
      <c r="B47" s="3">
        <v>42461</v>
      </c>
      <c r="C47" s="4">
        <v>58287554</v>
      </c>
      <c r="D47" s="4">
        <v>733843</v>
      </c>
      <c r="E47" s="4">
        <v>0</v>
      </c>
      <c r="F47" s="4">
        <v>4000</v>
      </c>
      <c r="G47" s="4">
        <v>23500</v>
      </c>
      <c r="H47" s="4">
        <v>0</v>
      </c>
      <c r="I47" s="4">
        <v>309389</v>
      </c>
      <c r="J47" s="4">
        <v>0</v>
      </c>
      <c r="K47" s="4">
        <v>0</v>
      </c>
      <c r="L47" s="4">
        <v>0</v>
      </c>
      <c r="M47" s="4">
        <v>30200</v>
      </c>
      <c r="N47" s="5">
        <v>59388486</v>
      </c>
      <c r="P47" s="14"/>
      <c r="Q47" s="13"/>
    </row>
    <row r="48" spans="2:17" ht="15">
      <c r="B48" s="3">
        <v>42491</v>
      </c>
      <c r="C48" s="4">
        <v>63085642</v>
      </c>
      <c r="D48" s="4">
        <v>1017335</v>
      </c>
      <c r="E48" s="4">
        <v>0</v>
      </c>
      <c r="F48" s="4">
        <v>29700</v>
      </c>
      <c r="G48" s="4">
        <v>41000</v>
      </c>
      <c r="H48" s="4">
        <v>0</v>
      </c>
      <c r="I48" s="4">
        <v>338935</v>
      </c>
      <c r="J48" s="4">
        <v>0</v>
      </c>
      <c r="K48" s="4">
        <v>0</v>
      </c>
      <c r="L48" s="4">
        <v>0</v>
      </c>
      <c r="M48" s="4">
        <v>239424</v>
      </c>
      <c r="N48" s="5">
        <v>64752036</v>
      </c>
      <c r="P48" s="14"/>
      <c r="Q48" s="13"/>
    </row>
    <row r="49" spans="2:17" ht="15">
      <c r="B49" s="3">
        <v>42522</v>
      </c>
      <c r="C49" s="4">
        <v>62897119</v>
      </c>
      <c r="D49" s="4">
        <v>1082736</v>
      </c>
      <c r="E49" s="4">
        <v>0</v>
      </c>
      <c r="F49" s="4">
        <v>24000</v>
      </c>
      <c r="G49" s="4">
        <v>12400</v>
      </c>
      <c r="H49" s="4">
        <v>0</v>
      </c>
      <c r="I49" s="4">
        <v>430854</v>
      </c>
      <c r="J49" s="4">
        <v>0</v>
      </c>
      <c r="K49" s="4">
        <v>0</v>
      </c>
      <c r="L49" s="4">
        <v>0</v>
      </c>
      <c r="M49" s="4">
        <v>23188</v>
      </c>
      <c r="N49" s="5">
        <v>64470297</v>
      </c>
      <c r="P49" s="14"/>
      <c r="Q49" s="13"/>
    </row>
    <row r="50" spans="2:17" ht="15">
      <c r="B50" s="3">
        <v>42552</v>
      </c>
      <c r="C50" s="4">
        <v>60342427</v>
      </c>
      <c r="D50" s="4">
        <v>965661</v>
      </c>
      <c r="E50" s="4">
        <v>0</v>
      </c>
      <c r="F50" s="4">
        <v>0</v>
      </c>
      <c r="G50" s="4">
        <v>0</v>
      </c>
      <c r="H50" s="4">
        <v>0</v>
      </c>
      <c r="I50" s="4">
        <v>300970</v>
      </c>
      <c r="J50" s="4">
        <v>0</v>
      </c>
      <c r="K50" s="4">
        <v>40000</v>
      </c>
      <c r="L50" s="4">
        <v>32000</v>
      </c>
      <c r="M50" s="4">
        <v>259212</v>
      </c>
      <c r="N50" s="5">
        <v>61940270</v>
      </c>
      <c r="P50" s="14"/>
      <c r="Q50" s="13"/>
    </row>
    <row r="51" spans="2:17" ht="15">
      <c r="B51" s="3">
        <v>42583</v>
      </c>
      <c r="C51" s="4">
        <v>64480945</v>
      </c>
      <c r="D51" s="4">
        <v>1283715</v>
      </c>
      <c r="E51" s="4">
        <v>0</v>
      </c>
      <c r="F51" s="4">
        <v>4200</v>
      </c>
      <c r="G51" s="4">
        <v>5988</v>
      </c>
      <c r="H51" s="4">
        <v>0</v>
      </c>
      <c r="I51" s="4">
        <v>430230</v>
      </c>
      <c r="J51" s="4">
        <v>0</v>
      </c>
      <c r="K51" s="4">
        <v>0</v>
      </c>
      <c r="L51" s="4">
        <v>0</v>
      </c>
      <c r="M51" s="4">
        <v>129420</v>
      </c>
      <c r="N51" s="5">
        <v>66334498</v>
      </c>
      <c r="P51" s="14"/>
      <c r="Q51" s="13"/>
    </row>
    <row r="52" spans="2:17" ht="15">
      <c r="B52" s="3">
        <v>42614</v>
      </c>
      <c r="C52" s="4">
        <v>61208525</v>
      </c>
      <c r="D52" s="4">
        <v>1131580</v>
      </c>
      <c r="E52" s="4">
        <v>0</v>
      </c>
      <c r="F52" s="4">
        <v>8000</v>
      </c>
      <c r="G52" s="4">
        <v>25900</v>
      </c>
      <c r="H52" s="4">
        <v>0</v>
      </c>
      <c r="I52" s="4">
        <v>364379</v>
      </c>
      <c r="J52" s="4">
        <v>0</v>
      </c>
      <c r="K52" s="4">
        <v>0</v>
      </c>
      <c r="L52" s="4">
        <v>0</v>
      </c>
      <c r="M52" s="4">
        <v>144434</v>
      </c>
      <c r="N52" s="5">
        <v>62882818</v>
      </c>
      <c r="P52" s="14"/>
      <c r="Q52" s="13"/>
    </row>
    <row r="53" spans="2:17" ht="15">
      <c r="B53" s="3">
        <v>42644</v>
      </c>
      <c r="C53" s="4">
        <v>60894399</v>
      </c>
      <c r="D53" s="4">
        <v>1387569</v>
      </c>
      <c r="E53" s="4">
        <v>0</v>
      </c>
      <c r="F53" s="4">
        <v>800</v>
      </c>
      <c r="G53" s="4">
        <v>14300</v>
      </c>
      <c r="H53" s="4">
        <v>0</v>
      </c>
      <c r="I53" s="4">
        <v>356553</v>
      </c>
      <c r="J53" s="4">
        <v>0</v>
      </c>
      <c r="K53" s="4">
        <v>0</v>
      </c>
      <c r="L53" s="4">
        <v>0</v>
      </c>
      <c r="M53" s="4">
        <v>312010</v>
      </c>
      <c r="N53" s="5">
        <v>62965631</v>
      </c>
      <c r="P53" s="14"/>
      <c r="Q53" s="13"/>
    </row>
    <row r="54" spans="2:17" ht="15">
      <c r="B54" s="3">
        <v>42675</v>
      </c>
      <c r="C54" s="4">
        <v>61877343</v>
      </c>
      <c r="D54" s="4">
        <v>1423401</v>
      </c>
      <c r="E54" s="4">
        <v>0</v>
      </c>
      <c r="F54" s="4">
        <v>0</v>
      </c>
      <c r="G54" s="4">
        <v>35900</v>
      </c>
      <c r="H54" s="4">
        <v>0</v>
      </c>
      <c r="I54" s="4">
        <v>476020</v>
      </c>
      <c r="J54" s="4">
        <v>0</v>
      </c>
      <c r="K54" s="4">
        <v>0</v>
      </c>
      <c r="L54" s="4">
        <v>0</v>
      </c>
      <c r="M54" s="4">
        <v>260323</v>
      </c>
      <c r="N54" s="5">
        <v>64072987</v>
      </c>
      <c r="P54" s="14"/>
      <c r="Q54" s="13"/>
    </row>
    <row r="55" spans="2:17" ht="15.75" thickBot="1">
      <c r="B55" s="3">
        <v>42705</v>
      </c>
      <c r="C55" s="4">
        <v>63992271</v>
      </c>
      <c r="D55" s="4">
        <v>1177919</v>
      </c>
      <c r="E55" s="4">
        <v>0</v>
      </c>
      <c r="F55" s="4">
        <v>0</v>
      </c>
      <c r="G55" s="4">
        <v>16000</v>
      </c>
      <c r="H55" s="4">
        <v>0</v>
      </c>
      <c r="I55" s="4">
        <v>435914</v>
      </c>
      <c r="J55" s="4">
        <v>0</v>
      </c>
      <c r="K55" s="4">
        <v>0</v>
      </c>
      <c r="L55" s="4">
        <v>0</v>
      </c>
      <c r="M55" s="4">
        <v>531089</v>
      </c>
      <c r="N55" s="5">
        <v>66153193</v>
      </c>
      <c r="P55" s="14"/>
      <c r="Q55" s="13"/>
    </row>
    <row r="56" spans="2:14" ht="15.75" thickBot="1">
      <c r="B56" s="6" t="s">
        <v>7</v>
      </c>
      <c r="C56" s="7">
        <f aca="true" t="shared" si="3" ref="C56:I56">SUM(C44:C55)</f>
        <v>731958612</v>
      </c>
      <c r="D56" s="7">
        <f t="shared" si="3"/>
        <v>13893016</v>
      </c>
      <c r="E56" s="7">
        <f t="shared" si="3"/>
        <v>0</v>
      </c>
      <c r="F56" s="7">
        <f t="shared" si="3"/>
        <v>72700</v>
      </c>
      <c r="G56" s="7">
        <f t="shared" si="3"/>
        <v>239688</v>
      </c>
      <c r="H56" s="7">
        <f t="shared" si="3"/>
        <v>0</v>
      </c>
      <c r="I56" s="7">
        <f t="shared" si="3"/>
        <v>4671270</v>
      </c>
      <c r="J56" s="7">
        <f>SUM(J44:J55)</f>
        <v>0</v>
      </c>
      <c r="K56" s="7">
        <f>SUM(K44:K55)</f>
        <v>40000</v>
      </c>
      <c r="L56" s="7">
        <f>SUM(L44:L55)</f>
        <v>32000</v>
      </c>
      <c r="M56" s="7">
        <f>SUM(M44:M55)</f>
        <v>2080513</v>
      </c>
      <c r="N56" s="8">
        <f>SUM(N44:N55)</f>
        <v>752987799</v>
      </c>
    </row>
    <row r="57" spans="2:16" ht="15">
      <c r="B57" s="3">
        <v>42736</v>
      </c>
      <c r="C57" s="4">
        <v>64251994</v>
      </c>
      <c r="D57" s="4">
        <v>1526192</v>
      </c>
      <c r="E57" s="4">
        <v>0</v>
      </c>
      <c r="F57" s="4">
        <v>4200</v>
      </c>
      <c r="G57" s="4">
        <v>30000</v>
      </c>
      <c r="H57" s="4">
        <v>4100</v>
      </c>
      <c r="I57" s="4">
        <v>625540</v>
      </c>
      <c r="J57" s="4">
        <v>0</v>
      </c>
      <c r="K57" s="4">
        <v>0</v>
      </c>
      <c r="L57" s="4">
        <v>0</v>
      </c>
      <c r="M57" s="4">
        <v>484925</v>
      </c>
      <c r="N57" s="5">
        <v>66926951</v>
      </c>
      <c r="P57" s="14"/>
    </row>
    <row r="58" spans="2:16" ht="15">
      <c r="B58" s="3">
        <v>42767</v>
      </c>
      <c r="C58" s="4">
        <v>54970084</v>
      </c>
      <c r="D58" s="4">
        <v>1082892</v>
      </c>
      <c r="E58" s="4">
        <v>0</v>
      </c>
      <c r="F58" s="4">
        <v>28400</v>
      </c>
      <c r="G58" s="4">
        <v>6000</v>
      </c>
      <c r="H58" s="4">
        <v>0</v>
      </c>
      <c r="I58" s="4">
        <v>384811</v>
      </c>
      <c r="J58" s="4">
        <v>0</v>
      </c>
      <c r="K58" s="4">
        <v>0</v>
      </c>
      <c r="L58" s="4">
        <v>0</v>
      </c>
      <c r="M58" s="4">
        <v>1469492</v>
      </c>
      <c r="N58" s="5">
        <v>57941679</v>
      </c>
      <c r="P58" s="14"/>
    </row>
    <row r="59" spans="2:16" ht="15">
      <c r="B59" s="3">
        <v>42795</v>
      </c>
      <c r="C59" s="4">
        <v>65386555</v>
      </c>
      <c r="D59" s="4">
        <v>1327602</v>
      </c>
      <c r="E59" s="4">
        <v>0</v>
      </c>
      <c r="F59" s="4">
        <v>0</v>
      </c>
      <c r="G59" s="4">
        <v>39800</v>
      </c>
      <c r="H59" s="4">
        <v>0</v>
      </c>
      <c r="I59" s="4">
        <v>342510</v>
      </c>
      <c r="J59" s="4">
        <v>0</v>
      </c>
      <c r="K59" s="4">
        <v>0</v>
      </c>
      <c r="L59" s="4">
        <v>0</v>
      </c>
      <c r="M59" s="4">
        <v>531043</v>
      </c>
      <c r="N59" s="5">
        <v>67627510</v>
      </c>
      <c r="P59" s="14"/>
    </row>
    <row r="60" spans="2:16" ht="15">
      <c r="B60" s="3">
        <v>42826</v>
      </c>
      <c r="C60" s="4">
        <v>58686776</v>
      </c>
      <c r="D60" s="4">
        <v>955107</v>
      </c>
      <c r="E60" s="4">
        <v>0</v>
      </c>
      <c r="F60" s="4">
        <v>4200</v>
      </c>
      <c r="G60" s="4">
        <v>6000</v>
      </c>
      <c r="H60" s="4">
        <v>0</v>
      </c>
      <c r="I60" s="4">
        <v>336663</v>
      </c>
      <c r="J60" s="4">
        <v>0</v>
      </c>
      <c r="K60" s="4">
        <v>0</v>
      </c>
      <c r="L60" s="4">
        <v>0</v>
      </c>
      <c r="M60" s="4">
        <v>1066874</v>
      </c>
      <c r="N60" s="5">
        <v>61055620</v>
      </c>
      <c r="P60" s="14"/>
    </row>
    <row r="61" spans="2:16" ht="15">
      <c r="B61" s="3">
        <v>42856</v>
      </c>
      <c r="C61" s="4">
        <v>65198787</v>
      </c>
      <c r="D61" s="4">
        <v>909131</v>
      </c>
      <c r="E61" s="4">
        <v>0</v>
      </c>
      <c r="F61" s="4">
        <v>0</v>
      </c>
      <c r="G61" s="4">
        <v>0</v>
      </c>
      <c r="H61" s="4">
        <v>0</v>
      </c>
      <c r="I61" s="4">
        <v>556559</v>
      </c>
      <c r="J61" s="4">
        <v>0</v>
      </c>
      <c r="K61" s="4">
        <v>0</v>
      </c>
      <c r="L61" s="4">
        <v>0</v>
      </c>
      <c r="M61" s="4">
        <v>596296</v>
      </c>
      <c r="N61" s="5">
        <v>67260773</v>
      </c>
      <c r="P61" s="14"/>
    </row>
    <row r="62" spans="2:14" ht="15">
      <c r="B62" s="3">
        <v>42887</v>
      </c>
      <c r="C62" s="4">
        <v>63339663</v>
      </c>
      <c r="D62" s="4">
        <v>1197914</v>
      </c>
      <c r="E62" s="4">
        <v>0</v>
      </c>
      <c r="F62" s="4">
        <v>0</v>
      </c>
      <c r="G62" s="4">
        <v>10500</v>
      </c>
      <c r="H62" s="4">
        <v>0</v>
      </c>
      <c r="I62" s="4">
        <v>531212</v>
      </c>
      <c r="J62" s="4">
        <v>0</v>
      </c>
      <c r="K62" s="4">
        <v>0</v>
      </c>
      <c r="L62" s="4">
        <v>0</v>
      </c>
      <c r="M62" s="4">
        <v>776391</v>
      </c>
      <c r="N62" s="5">
        <v>65855680</v>
      </c>
    </row>
    <row r="63" spans="2:14" ht="15">
      <c r="B63" s="3">
        <v>42917</v>
      </c>
      <c r="C63" s="4">
        <v>64554926</v>
      </c>
      <c r="D63" s="4">
        <v>1281363</v>
      </c>
      <c r="E63" s="4">
        <v>0</v>
      </c>
      <c r="F63" s="4">
        <v>2635</v>
      </c>
      <c r="G63" s="4">
        <v>28300</v>
      </c>
      <c r="H63" s="4">
        <v>0</v>
      </c>
      <c r="I63" s="4">
        <v>437711</v>
      </c>
      <c r="J63" s="4"/>
      <c r="K63" s="4"/>
      <c r="L63" s="4"/>
      <c r="M63" s="4">
        <v>651682</v>
      </c>
      <c r="N63" s="5">
        <v>66956617</v>
      </c>
    </row>
    <row r="64" spans="2:14" ht="15">
      <c r="B64" s="3">
        <v>42948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5"/>
    </row>
    <row r="65" spans="2:14" ht="15">
      <c r="B65" s="3">
        <v>42979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5"/>
    </row>
    <row r="66" spans="2:14" ht="15">
      <c r="B66" s="3">
        <v>43009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5"/>
    </row>
    <row r="67" spans="2:14" ht="15">
      <c r="B67" s="3">
        <v>43040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5"/>
    </row>
    <row r="68" spans="2:14" ht="15.75" thickBot="1">
      <c r="B68" s="3">
        <v>43070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5"/>
    </row>
    <row r="69" spans="2:14" ht="15.75" thickBot="1">
      <c r="B69" s="6" t="s">
        <v>8</v>
      </c>
      <c r="C69" s="7">
        <f>SUM(C57:C68)</f>
        <v>436388785</v>
      </c>
      <c r="D69" s="7">
        <f aca="true" t="shared" si="4" ref="D69:M69">SUM(D57:D68)</f>
        <v>8280201</v>
      </c>
      <c r="E69" s="7">
        <f t="shared" si="4"/>
        <v>0</v>
      </c>
      <c r="F69" s="7">
        <f t="shared" si="4"/>
        <v>39435</v>
      </c>
      <c r="G69" s="7">
        <f t="shared" si="4"/>
        <v>120600</v>
      </c>
      <c r="H69" s="7">
        <f t="shared" si="4"/>
        <v>4100</v>
      </c>
      <c r="I69" s="7">
        <f t="shared" si="4"/>
        <v>3215006</v>
      </c>
      <c r="J69" s="7">
        <f t="shared" si="4"/>
        <v>0</v>
      </c>
      <c r="K69" s="7">
        <f t="shared" si="4"/>
        <v>0</v>
      </c>
      <c r="L69" s="7">
        <f t="shared" si="4"/>
        <v>0</v>
      </c>
      <c r="M69" s="7">
        <f t="shared" si="4"/>
        <v>5576703</v>
      </c>
      <c r="N69" s="8">
        <f>SUM(N57:N68)</f>
        <v>453624830</v>
      </c>
    </row>
    <row r="70" ht="15">
      <c r="B70" s="10" t="s">
        <v>4</v>
      </c>
    </row>
    <row r="71" ht="15">
      <c r="B71" s="11" t="s">
        <v>22</v>
      </c>
    </row>
    <row r="72" ht="15">
      <c r="B72" s="11" t="s">
        <v>23</v>
      </c>
    </row>
    <row r="73" ht="15">
      <c r="B73" s="11" t="s">
        <v>24</v>
      </c>
    </row>
    <row r="74" ht="15">
      <c r="B74" s="12" t="s">
        <v>25</v>
      </c>
    </row>
    <row r="75" ht="15">
      <c r="B75" s="12" t="s">
        <v>26</v>
      </c>
    </row>
    <row r="76" ht="15">
      <c r="B76" s="12" t="s">
        <v>27</v>
      </c>
    </row>
    <row r="77" ht="15">
      <c r="B77" s="11" t="s">
        <v>5</v>
      </c>
    </row>
    <row r="78" ht="15">
      <c r="B78" s="11" t="s">
        <v>6</v>
      </c>
    </row>
  </sheetData>
  <sheetProtection/>
  <mergeCells count="1">
    <mergeCell ref="B3:N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DNSA</dc:creator>
  <cp:keywords/>
  <dc:description/>
  <cp:lastModifiedBy>PC</cp:lastModifiedBy>
  <dcterms:created xsi:type="dcterms:W3CDTF">2010-10-22T14:34:09Z</dcterms:created>
  <dcterms:modified xsi:type="dcterms:W3CDTF">2017-08-02T12:07:03Z</dcterms:modified>
  <cp:category/>
  <cp:version/>
  <cp:contentType/>
  <cp:contentStatus/>
</cp:coreProperties>
</file>