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8130"/>
  </bookViews>
  <sheets>
    <sheet name="Hoja1" sheetId="3" r:id="rId1"/>
  </sheets>
  <calcPr calcId="144525"/>
</workbook>
</file>

<file path=xl/calcChain.xml><?xml version="1.0" encoding="utf-8"?>
<calcChain xmlns="http://schemas.openxmlformats.org/spreadsheetml/2006/main">
  <c r="L160" i="3" l="1"/>
  <c r="K160" i="3"/>
  <c r="J160" i="3"/>
  <c r="I160" i="3"/>
  <c r="H160" i="3"/>
  <c r="G160" i="3"/>
  <c r="F160" i="3"/>
  <c r="E160" i="3"/>
  <c r="D160" i="3"/>
  <c r="C160" i="3"/>
  <c r="L147" i="3" l="1"/>
  <c r="K147" i="3"/>
  <c r="J147" i="3"/>
  <c r="I147" i="3"/>
  <c r="H147" i="3"/>
  <c r="G147" i="3"/>
  <c r="F147" i="3"/>
  <c r="E147" i="3"/>
  <c r="D147" i="3"/>
  <c r="C147" i="3"/>
  <c r="L134" i="3" l="1"/>
  <c r="K134" i="3"/>
  <c r="J134" i="3"/>
  <c r="I134" i="3"/>
  <c r="H134" i="3"/>
  <c r="G134" i="3"/>
  <c r="F134" i="3"/>
  <c r="E134" i="3"/>
  <c r="D134" i="3"/>
  <c r="C134" i="3"/>
  <c r="L108" i="3"/>
  <c r="K108" i="3"/>
  <c r="J108" i="3"/>
  <c r="I108" i="3"/>
  <c r="H108" i="3"/>
  <c r="G108" i="3"/>
  <c r="F108" i="3"/>
  <c r="E108" i="3"/>
  <c r="D108" i="3"/>
  <c r="C108" i="3"/>
  <c r="L95" i="3"/>
  <c r="K95" i="3"/>
  <c r="J95" i="3"/>
  <c r="I95" i="3"/>
  <c r="H95" i="3"/>
  <c r="G95" i="3"/>
  <c r="F95" i="3"/>
  <c r="E95" i="3"/>
  <c r="D95" i="3"/>
  <c r="C95" i="3"/>
  <c r="L82" i="3"/>
  <c r="K82" i="3"/>
  <c r="I82" i="3"/>
  <c r="H82" i="3"/>
  <c r="G82" i="3"/>
  <c r="F82" i="3"/>
  <c r="E82" i="3"/>
  <c r="D82" i="3"/>
  <c r="C82" i="3"/>
  <c r="L69" i="3"/>
  <c r="K69" i="3"/>
  <c r="I69" i="3"/>
  <c r="H69" i="3"/>
  <c r="G69" i="3"/>
  <c r="F69" i="3"/>
  <c r="E69" i="3"/>
  <c r="D69" i="3"/>
  <c r="C69" i="3"/>
  <c r="L56" i="3"/>
  <c r="I56" i="3"/>
  <c r="H56" i="3"/>
  <c r="G56" i="3"/>
  <c r="F56" i="3"/>
  <c r="E56" i="3"/>
  <c r="D56" i="3"/>
  <c r="C56" i="3"/>
  <c r="K52" i="3"/>
  <c r="K51" i="3"/>
  <c r="K50" i="3"/>
  <c r="K49" i="3"/>
  <c r="K46" i="3"/>
  <c r="L43" i="3"/>
  <c r="I43" i="3"/>
  <c r="H43" i="3"/>
  <c r="G43" i="3"/>
  <c r="F43" i="3"/>
  <c r="E43" i="3"/>
  <c r="D43" i="3"/>
  <c r="C43" i="3"/>
  <c r="K33" i="3"/>
  <c r="K32" i="3"/>
  <c r="K31" i="3"/>
  <c r="L30" i="3"/>
  <c r="I30" i="3"/>
  <c r="H30" i="3"/>
  <c r="G30" i="3"/>
  <c r="F30" i="3"/>
  <c r="E30" i="3"/>
  <c r="D30" i="3"/>
  <c r="C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3" i="3" l="1"/>
  <c r="K30" i="3"/>
  <c r="K56" i="3"/>
</calcChain>
</file>

<file path=xl/sharedStrings.xml><?xml version="1.0" encoding="utf-8"?>
<sst xmlns="http://schemas.openxmlformats.org/spreadsheetml/2006/main" count="37" uniqueCount="37">
  <si>
    <t>Mes</t>
  </si>
  <si>
    <t>Bovinos enviados a Faena por Categoría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</si>
  <si>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</si>
  <si>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</si>
  <si>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</si>
  <si>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</si>
  <si>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</si>
  <si>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</si>
  <si>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</si>
  <si>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 xml:space="preserve"> TOTAL BOVINOS</t>
  </si>
  <si>
    <t>Total 2007</t>
  </si>
  <si>
    <t>Total 2008</t>
  </si>
  <si>
    <t>Sep-2009</t>
  </si>
  <si>
    <t>Oct-2009</t>
  </si>
  <si>
    <t>Nov-2009</t>
  </si>
  <si>
    <t>Dic-2009</t>
  </si>
  <si>
    <t>Total 2009</t>
  </si>
  <si>
    <t>Total 2010</t>
  </si>
  <si>
    <t>Total 2011</t>
  </si>
  <si>
    <t>BUEYES</t>
  </si>
  <si>
    <t>Total 2012</t>
  </si>
  <si>
    <t>Total 2013</t>
  </si>
  <si>
    <t>TORITOS</t>
  </si>
  <si>
    <t>Total 2014</t>
  </si>
  <si>
    <t>Total 2015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</si>
  <si>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</si>
  <si>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</si>
  <si>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 xml:space="preserve">Al ser una información derivada de los datos declarados por el titular o responsable de la hacienda al momento de emitirse el  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</si>
  <si>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</si>
  <si>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</si>
  <si>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documento de tránsito electrónico que ampara sanitariamente estos movimientos, la misma puede diferir respecto de la cantidad total </t>
  </si>
  <si>
    <t xml:space="preserve">Es importante considerar que esta información tiene un carácter provisorio y está sujeta a variaciones posteriores, fundamentalmente </t>
  </si>
  <si>
    <t>de bovinos, así como en su composición por categoría,   con la cantidad de cabezas efectivamente faenadas en las plantas frigoríficas.</t>
  </si>
  <si>
    <t xml:space="preserve">por el hecho de que el solicitante del Dte que ampara los movimientos  a faena puede requerir con posterioridad  la anulación del mismo. </t>
  </si>
  <si>
    <t>Total 2016</t>
  </si>
  <si>
    <t>Total 2017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</si>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</sst>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164" fontId="2" fillId="3" borderId="2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0" xfId="1" applyNumberFormat="1" applyFont="1" applyFill="1" applyBorder="1"/>
    <xf numFmtId="164" fontId="2" fillId="2" borderId="3" xfId="1" applyNumberFormat="1" applyFont="1" applyFill="1" applyBorder="1"/>
    <xf numFmtId="0" fontId="2" fillId="3" borderId="1" xfId="0" applyFont="1" applyFill="1" applyBorder="1" applyAlignment="1">
      <alignment horizontal="left"/>
    </xf>
    <xf numFmtId="164" fontId="2" fillId="3" borderId="2" xfId="1" applyNumberFormat="1" applyFont="1" applyFill="1" applyBorder="1"/>
    <xf numFmtId="164" fontId="2" fillId="3" borderId="1" xfId="1" applyNumberFormat="1" applyFont="1" applyFill="1" applyBorder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9"/>
  <sheetViews>
    <sheetView tabSelected="1" topLeftCell="A145" workbookViewId="0">
      <selection activeCell="N146" sqref="N146"/>
    </sheetView>
  </sheetViews>
  <sheetFormatPr baseColWidth="10" defaultRowHeight="15" x14ac:dyDescent="0.25"/>
  <cols>
    <col min="1" max="1" width="11.42578125" style="15"/>
    <col min="2" max="2" width="9.85546875" style="15" customWidth="1"/>
    <col min="3" max="3" width="10" style="15" customWidth="1"/>
    <col min="4" max="4" width="14.28515625" style="15" bestFit="1" customWidth="1"/>
    <col min="5" max="5" width="10.28515625" style="15" customWidth="1"/>
    <col min="6" max="6" width="11.85546875" style="15" bestFit="1" customWidth="1"/>
    <col min="7" max="7" width="10.5703125" style="15" customWidth="1"/>
    <col min="8" max="8" width="10.42578125" style="15" customWidth="1"/>
    <col min="9" max="9" width="8.42578125" style="15" customWidth="1"/>
    <col min="10" max="10" width="8.5703125" style="15" customWidth="1"/>
    <col min="11" max="11" width="7.7109375" style="15" customWidth="1"/>
    <col min="12" max="12" width="15.7109375" style="15" bestFit="1" customWidth="1"/>
    <col min="13" max="16384" width="11.42578125" style="15"/>
  </cols>
  <sheetData>
    <row r="2" spans="2:12" ht="15.75" thickBot="1" x14ac:dyDescent="0.3"/>
    <row r="3" spans="2:12" ht="15.75" thickBot="1" x14ac:dyDescent="0.3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thickBot="1" x14ac:dyDescent="0.3">
      <c r="B4" s="1" t="s">
        <v>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22</v>
      </c>
      <c r="K4" s="2" t="s">
        <v>19</v>
      </c>
      <c r="L4" s="1" t="s">
        <v>9</v>
      </c>
    </row>
    <row r="5" spans="2:12" x14ac:dyDescent="0.25">
      <c r="B5" s="3">
        <v>39083</v>
      </c>
      <c r="C5" s="4">
        <v>197218</v>
      </c>
      <c r="D5" s="4">
        <v>357532</v>
      </c>
      <c r="E5" s="4">
        <v>493756</v>
      </c>
      <c r="F5" s="4">
        <v>135970</v>
      </c>
      <c r="G5" s="4">
        <v>4615</v>
      </c>
      <c r="H5" s="4">
        <v>7458</v>
      </c>
      <c r="I5" s="4">
        <v>17765</v>
      </c>
      <c r="J5" s="4"/>
      <c r="K5" s="4">
        <f>L5-I5-H5-G5-F5-E5-D5-C5</f>
        <v>47</v>
      </c>
      <c r="L5" s="5">
        <v>1214361</v>
      </c>
    </row>
    <row r="6" spans="2:12" x14ac:dyDescent="0.25">
      <c r="B6" s="3">
        <v>39114</v>
      </c>
      <c r="C6" s="4">
        <v>181571</v>
      </c>
      <c r="D6" s="4">
        <v>285846</v>
      </c>
      <c r="E6" s="4">
        <v>438318</v>
      </c>
      <c r="F6" s="4">
        <v>109236</v>
      </c>
      <c r="G6" s="4">
        <v>7516</v>
      </c>
      <c r="H6" s="4">
        <v>10329</v>
      </c>
      <c r="I6" s="4">
        <v>15773</v>
      </c>
      <c r="J6" s="4"/>
      <c r="K6" s="4">
        <f t="shared" ref="K6:K17" si="0">L6-I6-H6-G6-F6-E6-D6-C6</f>
        <v>16</v>
      </c>
      <c r="L6" s="5">
        <v>1048605</v>
      </c>
    </row>
    <row r="7" spans="2:12" x14ac:dyDescent="0.25">
      <c r="B7" s="3">
        <v>39142</v>
      </c>
      <c r="C7" s="4">
        <v>216904</v>
      </c>
      <c r="D7" s="4">
        <v>298137</v>
      </c>
      <c r="E7" s="4">
        <v>488217</v>
      </c>
      <c r="F7" s="4">
        <v>112806</v>
      </c>
      <c r="G7" s="4">
        <v>12385</v>
      </c>
      <c r="H7" s="4">
        <v>15100</v>
      </c>
      <c r="I7" s="4">
        <v>16851</v>
      </c>
      <c r="J7" s="4"/>
      <c r="K7" s="4">
        <f t="shared" si="0"/>
        <v>25</v>
      </c>
      <c r="L7" s="5">
        <v>1160425</v>
      </c>
    </row>
    <row r="8" spans="2:12" x14ac:dyDescent="0.25">
      <c r="B8" s="3">
        <v>39173</v>
      </c>
      <c r="C8" s="4">
        <v>236421</v>
      </c>
      <c r="D8" s="4">
        <v>265807</v>
      </c>
      <c r="E8" s="4">
        <v>446763</v>
      </c>
      <c r="F8" s="4">
        <v>104696</v>
      </c>
      <c r="G8" s="4">
        <v>21437</v>
      </c>
      <c r="H8" s="4">
        <v>24060</v>
      </c>
      <c r="I8" s="4">
        <v>15340</v>
      </c>
      <c r="J8" s="4"/>
      <c r="K8" s="4">
        <f t="shared" si="0"/>
        <v>12</v>
      </c>
      <c r="L8" s="5">
        <v>1114536</v>
      </c>
    </row>
    <row r="9" spans="2:12" x14ac:dyDescent="0.25">
      <c r="B9" s="3">
        <v>39203</v>
      </c>
      <c r="C9" s="4">
        <v>285448</v>
      </c>
      <c r="D9" s="4">
        <v>266094</v>
      </c>
      <c r="E9" s="4">
        <v>477489</v>
      </c>
      <c r="F9" s="4">
        <v>108953</v>
      </c>
      <c r="G9" s="4">
        <v>30777</v>
      </c>
      <c r="H9" s="4">
        <v>33420</v>
      </c>
      <c r="I9" s="4">
        <v>18702</v>
      </c>
      <c r="J9" s="4"/>
      <c r="K9" s="4">
        <f t="shared" si="0"/>
        <v>38</v>
      </c>
      <c r="L9" s="5">
        <v>1220921</v>
      </c>
    </row>
    <row r="10" spans="2:12" x14ac:dyDescent="0.25">
      <c r="B10" s="3">
        <v>39234</v>
      </c>
      <c r="C10" s="4">
        <v>285001</v>
      </c>
      <c r="D10" s="4">
        <v>255764</v>
      </c>
      <c r="E10" s="4">
        <v>459530</v>
      </c>
      <c r="F10" s="4">
        <v>111960</v>
      </c>
      <c r="G10" s="4">
        <v>24489</v>
      </c>
      <c r="H10" s="4">
        <v>33135</v>
      </c>
      <c r="I10" s="4">
        <v>20386</v>
      </c>
      <c r="J10" s="4"/>
      <c r="K10" s="4">
        <f t="shared" si="0"/>
        <v>27</v>
      </c>
      <c r="L10" s="5">
        <v>1190292</v>
      </c>
    </row>
    <row r="11" spans="2:12" x14ac:dyDescent="0.25">
      <c r="B11" s="3">
        <v>39264</v>
      </c>
      <c r="C11" s="4">
        <v>311160</v>
      </c>
      <c r="D11" s="4">
        <v>281120</v>
      </c>
      <c r="E11" s="4">
        <v>487452</v>
      </c>
      <c r="F11" s="4">
        <v>133545</v>
      </c>
      <c r="G11" s="4">
        <v>24957</v>
      </c>
      <c r="H11" s="4">
        <v>42835</v>
      </c>
      <c r="I11" s="4">
        <v>22683</v>
      </c>
      <c r="J11" s="4"/>
      <c r="K11" s="4">
        <f t="shared" si="0"/>
        <v>21</v>
      </c>
      <c r="L11" s="5">
        <v>1303773</v>
      </c>
    </row>
    <row r="12" spans="2:12" x14ac:dyDescent="0.25">
      <c r="B12" s="3">
        <v>39295</v>
      </c>
      <c r="C12" s="4">
        <v>289764</v>
      </c>
      <c r="D12" s="4">
        <v>301427</v>
      </c>
      <c r="E12" s="4">
        <v>485614</v>
      </c>
      <c r="F12" s="4">
        <v>148151</v>
      </c>
      <c r="G12" s="4">
        <v>32534</v>
      </c>
      <c r="H12" s="4">
        <v>58028</v>
      </c>
      <c r="I12" s="4">
        <v>23333</v>
      </c>
      <c r="J12" s="4"/>
      <c r="K12" s="4">
        <f t="shared" si="0"/>
        <v>27</v>
      </c>
      <c r="L12" s="5">
        <v>1338878</v>
      </c>
    </row>
    <row r="13" spans="2:12" x14ac:dyDescent="0.25">
      <c r="B13" s="3">
        <v>39326</v>
      </c>
      <c r="C13" s="4">
        <v>190123</v>
      </c>
      <c r="D13" s="4">
        <v>322917</v>
      </c>
      <c r="E13" s="4">
        <v>408028</v>
      </c>
      <c r="F13" s="4">
        <v>162975</v>
      </c>
      <c r="G13" s="4">
        <v>27965</v>
      </c>
      <c r="H13" s="4">
        <v>52199</v>
      </c>
      <c r="I13" s="4">
        <v>19318</v>
      </c>
      <c r="J13" s="4"/>
      <c r="K13" s="4">
        <f t="shared" si="0"/>
        <v>13</v>
      </c>
      <c r="L13" s="5">
        <v>1183538</v>
      </c>
    </row>
    <row r="14" spans="2:12" x14ac:dyDescent="0.25">
      <c r="B14" s="3">
        <v>39356</v>
      </c>
      <c r="C14" s="4">
        <v>204810</v>
      </c>
      <c r="D14" s="4">
        <v>399133</v>
      </c>
      <c r="E14" s="4">
        <v>441025</v>
      </c>
      <c r="F14" s="4">
        <v>209984</v>
      </c>
      <c r="G14" s="4">
        <v>28449</v>
      </c>
      <c r="H14" s="4">
        <v>52379</v>
      </c>
      <c r="I14" s="4">
        <v>22136</v>
      </c>
      <c r="J14" s="4"/>
      <c r="K14" s="4">
        <f t="shared" si="0"/>
        <v>12</v>
      </c>
      <c r="L14" s="5">
        <v>1357928</v>
      </c>
    </row>
    <row r="15" spans="2:12" x14ac:dyDescent="0.25">
      <c r="B15" s="3">
        <v>39387</v>
      </c>
      <c r="C15" s="4">
        <v>235908</v>
      </c>
      <c r="D15" s="4">
        <v>419816</v>
      </c>
      <c r="E15" s="4">
        <v>470315</v>
      </c>
      <c r="F15" s="4">
        <v>198051</v>
      </c>
      <c r="G15" s="4">
        <v>18420</v>
      </c>
      <c r="H15" s="4">
        <v>33117</v>
      </c>
      <c r="I15" s="4">
        <v>25211</v>
      </c>
      <c r="J15" s="4"/>
      <c r="K15" s="4">
        <f t="shared" si="0"/>
        <v>16</v>
      </c>
      <c r="L15" s="5">
        <v>1400854</v>
      </c>
    </row>
    <row r="16" spans="2:12" ht="15.75" thickBot="1" x14ac:dyDescent="0.3">
      <c r="B16" s="3">
        <v>39417</v>
      </c>
      <c r="C16" s="4">
        <v>202576</v>
      </c>
      <c r="D16" s="4">
        <v>387500</v>
      </c>
      <c r="E16" s="4">
        <v>410502</v>
      </c>
      <c r="F16" s="4">
        <v>182002</v>
      </c>
      <c r="G16" s="4">
        <v>13110</v>
      </c>
      <c r="H16" s="4">
        <v>24884</v>
      </c>
      <c r="I16" s="4">
        <v>18677</v>
      </c>
      <c r="J16" s="4"/>
      <c r="K16" s="4">
        <f t="shared" si="0"/>
        <v>14</v>
      </c>
      <c r="L16" s="5">
        <v>1239265</v>
      </c>
    </row>
    <row r="17" spans="2:12" ht="15.75" thickBot="1" x14ac:dyDescent="0.3">
      <c r="B17" s="6" t="s">
        <v>10</v>
      </c>
      <c r="C17" s="7">
        <v>2836904</v>
      </c>
      <c r="D17" s="7">
        <v>3841093</v>
      </c>
      <c r="E17" s="7">
        <v>5507009</v>
      </c>
      <c r="F17" s="7">
        <v>1718329</v>
      </c>
      <c r="G17" s="7">
        <v>246654</v>
      </c>
      <c r="H17" s="7">
        <v>386944</v>
      </c>
      <c r="I17" s="7">
        <v>236175</v>
      </c>
      <c r="J17" s="7"/>
      <c r="K17" s="7">
        <f t="shared" si="0"/>
        <v>268</v>
      </c>
      <c r="L17" s="8">
        <v>14773376</v>
      </c>
    </row>
    <row r="18" spans="2:12" x14ac:dyDescent="0.25">
      <c r="B18" s="3">
        <v>39448</v>
      </c>
      <c r="C18" s="4">
        <v>240468</v>
      </c>
      <c r="D18" s="4">
        <v>404349</v>
      </c>
      <c r="E18" s="4">
        <v>500634</v>
      </c>
      <c r="F18" s="4">
        <v>181954</v>
      </c>
      <c r="G18" s="4">
        <v>12655</v>
      </c>
      <c r="H18" s="4">
        <v>22102</v>
      </c>
      <c r="I18" s="4">
        <v>20160</v>
      </c>
      <c r="J18" s="4"/>
      <c r="K18" s="4">
        <f>L18-I18-H18-G18-F18-E18-D18-C18</f>
        <v>8</v>
      </c>
      <c r="L18" s="5">
        <v>1382330</v>
      </c>
    </row>
    <row r="19" spans="2:12" x14ac:dyDescent="0.25">
      <c r="B19" s="3">
        <v>39479</v>
      </c>
      <c r="C19" s="4">
        <v>266920</v>
      </c>
      <c r="D19" s="4">
        <v>357712</v>
      </c>
      <c r="E19" s="4">
        <v>413132</v>
      </c>
      <c r="F19" s="4">
        <v>164965</v>
      </c>
      <c r="G19" s="4">
        <v>15009</v>
      </c>
      <c r="H19" s="4">
        <v>24141</v>
      </c>
      <c r="I19" s="4">
        <v>20980</v>
      </c>
      <c r="J19" s="4"/>
      <c r="K19" s="4">
        <f t="shared" ref="K19:K30" si="1">L19-I19-H19-G19-F19-E19-D19-C19</f>
        <v>23</v>
      </c>
      <c r="L19" s="5">
        <v>1262882</v>
      </c>
    </row>
    <row r="20" spans="2:12" x14ac:dyDescent="0.25">
      <c r="B20" s="3">
        <v>39508</v>
      </c>
      <c r="C20" s="4">
        <v>143243</v>
      </c>
      <c r="D20" s="4">
        <v>191543</v>
      </c>
      <c r="E20" s="4">
        <v>243478</v>
      </c>
      <c r="F20" s="4">
        <v>94818</v>
      </c>
      <c r="G20" s="4">
        <v>10873</v>
      </c>
      <c r="H20" s="4">
        <v>15416</v>
      </c>
      <c r="I20" s="4">
        <v>10117</v>
      </c>
      <c r="J20" s="4"/>
      <c r="K20" s="4">
        <f t="shared" si="1"/>
        <v>22</v>
      </c>
      <c r="L20" s="5">
        <v>709510</v>
      </c>
    </row>
    <row r="21" spans="2:12" x14ac:dyDescent="0.25">
      <c r="B21" s="3">
        <v>39539</v>
      </c>
      <c r="C21" s="4">
        <v>327606</v>
      </c>
      <c r="D21" s="4">
        <v>388622</v>
      </c>
      <c r="E21" s="4">
        <v>528217</v>
      </c>
      <c r="F21" s="4">
        <v>168727</v>
      </c>
      <c r="G21" s="4">
        <v>26497</v>
      </c>
      <c r="H21" s="4">
        <v>30706</v>
      </c>
      <c r="I21" s="4">
        <v>24731</v>
      </c>
      <c r="J21" s="4"/>
      <c r="K21" s="4">
        <f t="shared" si="1"/>
        <v>36</v>
      </c>
      <c r="L21" s="5">
        <v>1495142</v>
      </c>
    </row>
    <row r="22" spans="2:12" x14ac:dyDescent="0.25">
      <c r="B22" s="3">
        <v>39569</v>
      </c>
      <c r="C22" s="4">
        <v>255563</v>
      </c>
      <c r="D22" s="4">
        <v>255370</v>
      </c>
      <c r="E22" s="4">
        <v>343687</v>
      </c>
      <c r="F22" s="4">
        <v>131001</v>
      </c>
      <c r="G22" s="4">
        <v>28804</v>
      </c>
      <c r="H22" s="4">
        <v>33358</v>
      </c>
      <c r="I22" s="4">
        <v>15090</v>
      </c>
      <c r="J22" s="4"/>
      <c r="K22" s="4">
        <f t="shared" si="1"/>
        <v>18</v>
      </c>
      <c r="L22" s="5">
        <v>1062891</v>
      </c>
    </row>
    <row r="23" spans="2:12" x14ac:dyDescent="0.25">
      <c r="B23" s="3">
        <v>39600</v>
      </c>
      <c r="C23" s="4">
        <v>291646</v>
      </c>
      <c r="D23" s="4">
        <v>261528</v>
      </c>
      <c r="E23" s="4">
        <v>410562</v>
      </c>
      <c r="F23" s="4">
        <v>135722</v>
      </c>
      <c r="G23" s="4">
        <v>32629</v>
      </c>
      <c r="H23" s="4">
        <v>37633</v>
      </c>
      <c r="I23" s="4">
        <v>16334</v>
      </c>
      <c r="J23" s="4"/>
      <c r="K23" s="4">
        <f t="shared" si="1"/>
        <v>6</v>
      </c>
      <c r="L23" s="5">
        <v>1186060</v>
      </c>
    </row>
    <row r="24" spans="2:12" x14ac:dyDescent="0.25">
      <c r="B24" s="3">
        <v>39630</v>
      </c>
      <c r="C24" s="4">
        <v>353053</v>
      </c>
      <c r="D24" s="4">
        <v>285508</v>
      </c>
      <c r="E24" s="4">
        <v>468643</v>
      </c>
      <c r="F24" s="4">
        <v>147801</v>
      </c>
      <c r="G24" s="4">
        <v>35481</v>
      </c>
      <c r="H24" s="4">
        <v>42431</v>
      </c>
      <c r="I24" s="4">
        <v>22849</v>
      </c>
      <c r="J24" s="4"/>
      <c r="K24" s="4">
        <f t="shared" si="1"/>
        <v>5</v>
      </c>
      <c r="L24" s="5">
        <v>1355771</v>
      </c>
    </row>
    <row r="25" spans="2:12" x14ac:dyDescent="0.25">
      <c r="B25" s="3">
        <v>39661</v>
      </c>
      <c r="C25" s="4">
        <v>314592</v>
      </c>
      <c r="D25" s="4">
        <v>286415</v>
      </c>
      <c r="E25" s="4">
        <v>465176</v>
      </c>
      <c r="F25" s="4">
        <v>164173</v>
      </c>
      <c r="G25" s="4">
        <v>34696</v>
      </c>
      <c r="H25" s="4">
        <v>50648</v>
      </c>
      <c r="I25" s="4">
        <v>22554</v>
      </c>
      <c r="J25" s="4"/>
      <c r="K25" s="4">
        <f t="shared" si="1"/>
        <v>14</v>
      </c>
      <c r="L25" s="5">
        <v>1338268</v>
      </c>
    </row>
    <row r="26" spans="2:12" x14ac:dyDescent="0.25">
      <c r="B26" s="3">
        <v>39692</v>
      </c>
      <c r="C26" s="4">
        <v>297278</v>
      </c>
      <c r="D26" s="4">
        <v>324804</v>
      </c>
      <c r="E26" s="4">
        <v>477557</v>
      </c>
      <c r="F26" s="4">
        <v>190384</v>
      </c>
      <c r="G26" s="4">
        <v>39230</v>
      </c>
      <c r="H26" s="4">
        <v>59497</v>
      </c>
      <c r="I26" s="4">
        <v>25966</v>
      </c>
      <c r="J26" s="4"/>
      <c r="K26" s="4">
        <f t="shared" si="1"/>
        <v>10</v>
      </c>
      <c r="L26" s="5">
        <v>1414726</v>
      </c>
    </row>
    <row r="27" spans="2:12" x14ac:dyDescent="0.25">
      <c r="B27" s="3">
        <v>39722</v>
      </c>
      <c r="C27" s="4">
        <v>221384</v>
      </c>
      <c r="D27" s="4">
        <v>374672</v>
      </c>
      <c r="E27" s="4">
        <v>416291</v>
      </c>
      <c r="F27" s="4">
        <v>224923</v>
      </c>
      <c r="G27" s="4">
        <v>35348</v>
      </c>
      <c r="H27" s="4">
        <v>54495</v>
      </c>
      <c r="I27" s="4">
        <v>23252</v>
      </c>
      <c r="J27" s="4"/>
      <c r="K27" s="4">
        <f t="shared" si="1"/>
        <v>11</v>
      </c>
      <c r="L27" s="5">
        <v>1350376</v>
      </c>
    </row>
    <row r="28" spans="2:12" x14ac:dyDescent="0.25">
      <c r="B28" s="3">
        <v>39753</v>
      </c>
      <c r="C28" s="4">
        <v>181104</v>
      </c>
      <c r="D28" s="4">
        <v>364854</v>
      </c>
      <c r="E28" s="4">
        <v>400974</v>
      </c>
      <c r="F28" s="4">
        <v>209367</v>
      </c>
      <c r="G28" s="4">
        <v>20827</v>
      </c>
      <c r="H28" s="4">
        <v>35863</v>
      </c>
      <c r="I28" s="4">
        <v>18095</v>
      </c>
      <c r="J28" s="4"/>
      <c r="K28" s="4">
        <f t="shared" si="1"/>
        <v>29</v>
      </c>
      <c r="L28" s="5">
        <v>1231113</v>
      </c>
    </row>
    <row r="29" spans="2:12" ht="15.75" thickBot="1" x14ac:dyDescent="0.3">
      <c r="B29" s="3">
        <v>39783</v>
      </c>
      <c r="C29" s="4">
        <v>170101</v>
      </c>
      <c r="D29" s="4">
        <v>448006</v>
      </c>
      <c r="E29" s="4">
        <v>425688</v>
      </c>
      <c r="F29" s="4">
        <v>243253</v>
      </c>
      <c r="G29" s="4">
        <v>19463</v>
      </c>
      <c r="H29" s="4">
        <v>32990</v>
      </c>
      <c r="I29" s="4">
        <v>16718</v>
      </c>
      <c r="J29" s="4"/>
      <c r="K29" s="4">
        <f t="shared" si="1"/>
        <v>4</v>
      </c>
      <c r="L29" s="5">
        <v>1356223</v>
      </c>
    </row>
    <row r="30" spans="2:12" ht="15.75" thickBot="1" x14ac:dyDescent="0.3">
      <c r="B30" s="6" t="s">
        <v>11</v>
      </c>
      <c r="C30" s="7">
        <f t="shared" ref="C30:L30" si="2">SUM(C18:C29)</f>
        <v>3062958</v>
      </c>
      <c r="D30" s="7">
        <f t="shared" si="2"/>
        <v>3943383</v>
      </c>
      <c r="E30" s="7">
        <f t="shared" si="2"/>
        <v>5094039</v>
      </c>
      <c r="F30" s="7">
        <f t="shared" si="2"/>
        <v>2057088</v>
      </c>
      <c r="G30" s="7">
        <f t="shared" si="2"/>
        <v>311512</v>
      </c>
      <c r="H30" s="7">
        <f t="shared" si="2"/>
        <v>439280</v>
      </c>
      <c r="I30" s="7">
        <f t="shared" si="2"/>
        <v>236846</v>
      </c>
      <c r="J30" s="7"/>
      <c r="K30" s="7">
        <f t="shared" si="1"/>
        <v>186</v>
      </c>
      <c r="L30" s="8">
        <f t="shared" si="2"/>
        <v>15145292</v>
      </c>
    </row>
    <row r="31" spans="2:12" x14ac:dyDescent="0.25">
      <c r="B31" s="3">
        <v>39814</v>
      </c>
      <c r="C31" s="4">
        <v>252546</v>
      </c>
      <c r="D31" s="4">
        <v>376342</v>
      </c>
      <c r="E31" s="4">
        <v>458064</v>
      </c>
      <c r="F31" s="4">
        <v>213776</v>
      </c>
      <c r="G31" s="4">
        <v>16293</v>
      </c>
      <c r="H31" s="4">
        <v>24566</v>
      </c>
      <c r="I31" s="4">
        <v>18889</v>
      </c>
      <c r="J31" s="4"/>
      <c r="K31" s="4">
        <f>L31-I31-H31-G31-F31-E31-D31-C31</f>
        <v>13</v>
      </c>
      <c r="L31" s="5">
        <v>1360489</v>
      </c>
    </row>
    <row r="32" spans="2:12" x14ac:dyDescent="0.25">
      <c r="B32" s="3">
        <v>39845</v>
      </c>
      <c r="C32" s="4">
        <v>248666</v>
      </c>
      <c r="D32" s="4">
        <v>349469</v>
      </c>
      <c r="E32" s="4">
        <v>382480</v>
      </c>
      <c r="F32" s="4">
        <v>189389</v>
      </c>
      <c r="G32" s="4">
        <v>17397</v>
      </c>
      <c r="H32" s="4">
        <v>25891</v>
      </c>
      <c r="I32" s="4">
        <v>17300</v>
      </c>
      <c r="J32" s="4"/>
      <c r="K32" s="4">
        <f t="shared" ref="K32:K52" si="3">L32-I32-H32-G32-F32-E32-D32-C32</f>
        <v>4</v>
      </c>
      <c r="L32" s="5">
        <v>1230596</v>
      </c>
    </row>
    <row r="33" spans="2:12" x14ac:dyDescent="0.25">
      <c r="B33" s="3">
        <v>39873</v>
      </c>
      <c r="C33" s="4">
        <v>282160</v>
      </c>
      <c r="D33" s="4">
        <v>363986</v>
      </c>
      <c r="E33" s="4">
        <v>420310</v>
      </c>
      <c r="F33" s="4">
        <v>206913</v>
      </c>
      <c r="G33" s="4">
        <v>22914</v>
      </c>
      <c r="H33" s="4">
        <v>31708</v>
      </c>
      <c r="I33" s="4">
        <v>18056</v>
      </c>
      <c r="J33" s="4"/>
      <c r="K33" s="4">
        <f t="shared" si="3"/>
        <v>27</v>
      </c>
      <c r="L33" s="5">
        <v>1346074</v>
      </c>
    </row>
    <row r="34" spans="2:12" x14ac:dyDescent="0.25">
      <c r="B34" s="3">
        <v>39904</v>
      </c>
      <c r="C34" s="4">
        <v>314426</v>
      </c>
      <c r="D34" s="4">
        <v>342211</v>
      </c>
      <c r="E34" s="4">
        <v>462374</v>
      </c>
      <c r="F34" s="4">
        <v>185690</v>
      </c>
      <c r="G34" s="4">
        <v>29189</v>
      </c>
      <c r="H34" s="4">
        <v>35735</v>
      </c>
      <c r="I34" s="4">
        <v>20282</v>
      </c>
      <c r="J34" s="4"/>
      <c r="K34" s="4">
        <v>7</v>
      </c>
      <c r="L34" s="5">
        <v>1389914</v>
      </c>
    </row>
    <row r="35" spans="2:12" x14ac:dyDescent="0.25">
      <c r="B35" s="3">
        <v>39934</v>
      </c>
      <c r="C35" s="4">
        <v>303566</v>
      </c>
      <c r="D35" s="4">
        <v>301966</v>
      </c>
      <c r="E35" s="4">
        <v>399751</v>
      </c>
      <c r="F35" s="4">
        <v>174633</v>
      </c>
      <c r="G35" s="4">
        <v>31275</v>
      </c>
      <c r="H35" s="4">
        <v>38312</v>
      </c>
      <c r="I35" s="4">
        <v>17265</v>
      </c>
      <c r="J35" s="4"/>
      <c r="K35" s="4">
        <v>6</v>
      </c>
      <c r="L35" s="5">
        <v>1266774</v>
      </c>
    </row>
    <row r="36" spans="2:12" x14ac:dyDescent="0.25">
      <c r="B36" s="3">
        <v>39965</v>
      </c>
      <c r="C36" s="4">
        <v>391149</v>
      </c>
      <c r="D36" s="4">
        <v>330287</v>
      </c>
      <c r="E36" s="4">
        <v>444250</v>
      </c>
      <c r="F36" s="4">
        <v>197540</v>
      </c>
      <c r="G36" s="4">
        <v>41456</v>
      </c>
      <c r="H36" s="4">
        <v>52669</v>
      </c>
      <c r="I36" s="4">
        <v>22259</v>
      </c>
      <c r="J36" s="4"/>
      <c r="K36" s="4">
        <v>15</v>
      </c>
      <c r="L36" s="5">
        <v>1479625</v>
      </c>
    </row>
    <row r="37" spans="2:12" x14ac:dyDescent="0.25">
      <c r="B37" s="3">
        <v>39995</v>
      </c>
      <c r="C37" s="4">
        <v>360274</v>
      </c>
      <c r="D37" s="4">
        <v>333921</v>
      </c>
      <c r="E37" s="4">
        <v>453937</v>
      </c>
      <c r="F37" s="4">
        <v>217542</v>
      </c>
      <c r="G37" s="4">
        <v>50944</v>
      </c>
      <c r="H37" s="4">
        <v>59822</v>
      </c>
      <c r="I37" s="4">
        <v>20908</v>
      </c>
      <c r="J37" s="4"/>
      <c r="K37" s="4">
        <v>38</v>
      </c>
      <c r="L37" s="5">
        <v>1497386</v>
      </c>
    </row>
    <row r="38" spans="2:12" x14ac:dyDescent="0.25">
      <c r="B38" s="3">
        <v>40026</v>
      </c>
      <c r="C38" s="4">
        <v>293340</v>
      </c>
      <c r="D38" s="4">
        <v>342477</v>
      </c>
      <c r="E38" s="4">
        <v>412429</v>
      </c>
      <c r="F38" s="4">
        <v>224637</v>
      </c>
      <c r="G38" s="4">
        <v>53600</v>
      </c>
      <c r="H38" s="4">
        <v>75857</v>
      </c>
      <c r="I38" s="4">
        <v>19840</v>
      </c>
      <c r="J38" s="4"/>
      <c r="K38" s="4">
        <v>9</v>
      </c>
      <c r="L38" s="5">
        <v>1422189</v>
      </c>
    </row>
    <row r="39" spans="2:12" x14ac:dyDescent="0.25">
      <c r="B39" s="9" t="s">
        <v>12</v>
      </c>
      <c r="C39" s="10">
        <v>258286</v>
      </c>
      <c r="D39" s="10">
        <v>350826</v>
      </c>
      <c r="E39" s="10">
        <v>415255</v>
      </c>
      <c r="F39" s="10">
        <v>231260</v>
      </c>
      <c r="G39" s="10">
        <v>45794</v>
      </c>
      <c r="H39" s="10">
        <v>70428</v>
      </c>
      <c r="I39" s="10">
        <v>21696</v>
      </c>
      <c r="J39" s="10"/>
      <c r="K39" s="4">
        <v>6</v>
      </c>
      <c r="L39" s="11">
        <v>1393551</v>
      </c>
    </row>
    <row r="40" spans="2:12" x14ac:dyDescent="0.25">
      <c r="B40" s="9" t="s">
        <v>13</v>
      </c>
      <c r="C40" s="10">
        <v>281103</v>
      </c>
      <c r="D40" s="10">
        <v>392760</v>
      </c>
      <c r="E40" s="10">
        <v>417469</v>
      </c>
      <c r="F40" s="10">
        <v>258731</v>
      </c>
      <c r="G40" s="10">
        <v>44117</v>
      </c>
      <c r="H40" s="10">
        <v>66709</v>
      </c>
      <c r="I40" s="10">
        <v>24469</v>
      </c>
      <c r="J40" s="10"/>
      <c r="K40" s="4">
        <v>4</v>
      </c>
      <c r="L40" s="11">
        <v>1485362</v>
      </c>
    </row>
    <row r="41" spans="2:12" x14ac:dyDescent="0.25">
      <c r="B41" s="9" t="s">
        <v>14</v>
      </c>
      <c r="C41" s="10">
        <v>219800</v>
      </c>
      <c r="D41" s="10">
        <v>386615</v>
      </c>
      <c r="E41" s="10">
        <v>398494</v>
      </c>
      <c r="F41" s="10">
        <v>248836</v>
      </c>
      <c r="G41" s="10">
        <v>27148</v>
      </c>
      <c r="H41" s="10">
        <v>44647</v>
      </c>
      <c r="I41" s="10">
        <v>20226</v>
      </c>
      <c r="J41" s="10"/>
      <c r="K41" s="4">
        <v>1</v>
      </c>
      <c r="L41" s="11">
        <v>1345767</v>
      </c>
    </row>
    <row r="42" spans="2:12" ht="15.75" thickBot="1" x14ac:dyDescent="0.3">
      <c r="B42" s="9" t="s">
        <v>15</v>
      </c>
      <c r="C42" s="10">
        <v>214227</v>
      </c>
      <c r="D42" s="10">
        <v>389445</v>
      </c>
      <c r="E42" s="10">
        <v>394607</v>
      </c>
      <c r="F42" s="10">
        <v>263612</v>
      </c>
      <c r="G42" s="10">
        <v>24337</v>
      </c>
      <c r="H42" s="10">
        <v>36964</v>
      </c>
      <c r="I42" s="10">
        <v>18479</v>
      </c>
      <c r="J42" s="10"/>
      <c r="K42" s="4">
        <v>11</v>
      </c>
      <c r="L42" s="11">
        <v>1341682</v>
      </c>
    </row>
    <row r="43" spans="2:12" ht="15.75" thickBot="1" x14ac:dyDescent="0.3">
      <c r="B43" s="12" t="s">
        <v>16</v>
      </c>
      <c r="C43" s="13">
        <f t="shared" ref="C43:L43" si="4">SUM(C31:C42)</f>
        <v>3419543</v>
      </c>
      <c r="D43" s="13">
        <f t="shared" si="4"/>
        <v>4260305</v>
      </c>
      <c r="E43" s="13">
        <f t="shared" si="4"/>
        <v>5059420</v>
      </c>
      <c r="F43" s="13">
        <f t="shared" si="4"/>
        <v>2612559</v>
      </c>
      <c r="G43" s="13">
        <f t="shared" si="4"/>
        <v>404464</v>
      </c>
      <c r="H43" s="13">
        <f t="shared" si="4"/>
        <v>563308</v>
      </c>
      <c r="I43" s="13">
        <f t="shared" si="4"/>
        <v>239669</v>
      </c>
      <c r="J43" s="13"/>
      <c r="K43" s="13">
        <f t="shared" si="3"/>
        <v>141</v>
      </c>
      <c r="L43" s="14">
        <f t="shared" si="4"/>
        <v>16559409</v>
      </c>
    </row>
    <row r="44" spans="2:12" x14ac:dyDescent="0.25">
      <c r="B44" s="3">
        <v>40179</v>
      </c>
      <c r="C44" s="10">
        <v>219977</v>
      </c>
      <c r="D44" s="10">
        <v>308933</v>
      </c>
      <c r="E44" s="10">
        <v>381773</v>
      </c>
      <c r="F44" s="10">
        <v>209549</v>
      </c>
      <c r="G44" s="10">
        <v>19272</v>
      </c>
      <c r="H44" s="10">
        <v>26122</v>
      </c>
      <c r="I44" s="10">
        <v>19695</v>
      </c>
      <c r="J44" s="10"/>
      <c r="K44" s="10">
        <v>0</v>
      </c>
      <c r="L44" s="11">
        <v>1185337</v>
      </c>
    </row>
    <row r="45" spans="2:12" x14ac:dyDescent="0.25">
      <c r="B45" s="3">
        <v>40210</v>
      </c>
      <c r="C45" s="10">
        <v>218852</v>
      </c>
      <c r="D45" s="10">
        <v>231334</v>
      </c>
      <c r="E45" s="10">
        <v>337658</v>
      </c>
      <c r="F45" s="10">
        <v>158839</v>
      </c>
      <c r="G45" s="10">
        <v>15833</v>
      </c>
      <c r="H45" s="10">
        <v>20632</v>
      </c>
      <c r="I45" s="10">
        <v>18691</v>
      </c>
      <c r="J45" s="10"/>
      <c r="K45" s="10">
        <v>0</v>
      </c>
      <c r="L45" s="11">
        <v>1001853</v>
      </c>
    </row>
    <row r="46" spans="2:12" x14ac:dyDescent="0.25">
      <c r="B46" s="3">
        <v>40238</v>
      </c>
      <c r="C46" s="10">
        <v>254397</v>
      </c>
      <c r="D46" s="10">
        <v>290643</v>
      </c>
      <c r="E46" s="10">
        <v>339775</v>
      </c>
      <c r="F46" s="10">
        <v>192546</v>
      </c>
      <c r="G46" s="10">
        <v>20760</v>
      </c>
      <c r="H46" s="10">
        <v>28721</v>
      </c>
      <c r="I46" s="10">
        <v>19950</v>
      </c>
      <c r="J46" s="10"/>
      <c r="K46" s="10">
        <f t="shared" si="3"/>
        <v>28</v>
      </c>
      <c r="L46" s="11">
        <v>1146820</v>
      </c>
    </row>
    <row r="47" spans="2:12" x14ac:dyDescent="0.25">
      <c r="B47" s="3">
        <v>40269</v>
      </c>
      <c r="C47" s="10">
        <v>233908</v>
      </c>
      <c r="D47" s="10">
        <v>218517</v>
      </c>
      <c r="E47" s="10">
        <v>336330</v>
      </c>
      <c r="F47" s="10">
        <v>159745</v>
      </c>
      <c r="G47" s="10">
        <v>16390</v>
      </c>
      <c r="H47" s="10">
        <v>18479</v>
      </c>
      <c r="I47" s="10">
        <v>16870</v>
      </c>
      <c r="J47" s="10"/>
      <c r="K47" s="10">
        <v>20</v>
      </c>
      <c r="L47" s="11">
        <v>1000259</v>
      </c>
    </row>
    <row r="48" spans="2:12" x14ac:dyDescent="0.25">
      <c r="B48" s="3">
        <v>40299</v>
      </c>
      <c r="C48" s="10">
        <v>230492</v>
      </c>
      <c r="D48" s="10">
        <v>181400</v>
      </c>
      <c r="E48" s="10">
        <v>363255</v>
      </c>
      <c r="F48" s="10">
        <v>151836</v>
      </c>
      <c r="G48" s="10">
        <v>19050</v>
      </c>
      <c r="H48" s="10">
        <v>19587</v>
      </c>
      <c r="I48" s="10">
        <v>16325</v>
      </c>
      <c r="J48" s="10"/>
      <c r="K48" s="10">
        <v>24</v>
      </c>
      <c r="L48" s="11">
        <v>981969</v>
      </c>
    </row>
    <row r="49" spans="2:12" x14ac:dyDescent="0.25">
      <c r="B49" s="3">
        <v>40330</v>
      </c>
      <c r="C49" s="10">
        <v>239683</v>
      </c>
      <c r="D49" s="10">
        <v>195501</v>
      </c>
      <c r="E49" s="10">
        <v>345438</v>
      </c>
      <c r="F49" s="10">
        <v>162182</v>
      </c>
      <c r="G49" s="10">
        <v>24428</v>
      </c>
      <c r="H49" s="10">
        <v>26050</v>
      </c>
      <c r="I49" s="10">
        <v>17719</v>
      </c>
      <c r="J49" s="10"/>
      <c r="K49" s="10">
        <f t="shared" si="3"/>
        <v>30</v>
      </c>
      <c r="L49" s="11">
        <v>1011031</v>
      </c>
    </row>
    <row r="50" spans="2:12" x14ac:dyDescent="0.25">
      <c r="B50" s="3">
        <v>40360</v>
      </c>
      <c r="C50" s="10">
        <v>220574</v>
      </c>
      <c r="D50" s="10">
        <v>198479</v>
      </c>
      <c r="E50" s="10">
        <v>363016</v>
      </c>
      <c r="F50" s="10">
        <v>171133</v>
      </c>
      <c r="G50" s="10">
        <v>30548</v>
      </c>
      <c r="H50" s="10">
        <v>29188</v>
      </c>
      <c r="I50" s="10">
        <v>17368</v>
      </c>
      <c r="J50" s="10"/>
      <c r="K50" s="10">
        <f t="shared" si="3"/>
        <v>8</v>
      </c>
      <c r="L50" s="11">
        <v>1030314</v>
      </c>
    </row>
    <row r="51" spans="2:12" x14ac:dyDescent="0.25">
      <c r="B51" s="3">
        <v>40391</v>
      </c>
      <c r="C51" s="10">
        <v>212476</v>
      </c>
      <c r="D51" s="10">
        <v>209556</v>
      </c>
      <c r="E51" s="10">
        <v>379636</v>
      </c>
      <c r="F51" s="10">
        <v>185935</v>
      </c>
      <c r="G51" s="10">
        <v>35332</v>
      </c>
      <c r="H51" s="10">
        <v>34703</v>
      </c>
      <c r="I51" s="10">
        <v>18855</v>
      </c>
      <c r="J51" s="10"/>
      <c r="K51" s="10">
        <f t="shared" si="3"/>
        <v>17</v>
      </c>
      <c r="L51" s="11">
        <v>1076510</v>
      </c>
    </row>
    <row r="52" spans="2:12" x14ac:dyDescent="0.25">
      <c r="B52" s="3">
        <v>40422</v>
      </c>
      <c r="C52" s="10">
        <v>173748</v>
      </c>
      <c r="D52" s="10">
        <v>206911</v>
      </c>
      <c r="E52" s="10">
        <v>346857</v>
      </c>
      <c r="F52" s="10">
        <v>194120</v>
      </c>
      <c r="G52" s="10">
        <v>32542</v>
      </c>
      <c r="H52" s="10">
        <v>33567</v>
      </c>
      <c r="I52" s="10">
        <v>17846</v>
      </c>
      <c r="J52" s="10"/>
      <c r="K52" s="10">
        <f t="shared" si="3"/>
        <v>29</v>
      </c>
      <c r="L52" s="11">
        <v>1005620</v>
      </c>
    </row>
    <row r="53" spans="2:12" x14ac:dyDescent="0.25">
      <c r="B53" s="3">
        <v>40452</v>
      </c>
      <c r="C53" s="10">
        <v>157528</v>
      </c>
      <c r="D53" s="10">
        <v>188962</v>
      </c>
      <c r="E53" s="10">
        <v>315567</v>
      </c>
      <c r="F53" s="10">
        <v>179380</v>
      </c>
      <c r="G53" s="10">
        <v>25710</v>
      </c>
      <c r="H53" s="10">
        <v>29795</v>
      </c>
      <c r="I53" s="10">
        <v>18451</v>
      </c>
      <c r="J53" s="10"/>
      <c r="K53" s="10">
        <v>0</v>
      </c>
      <c r="L53" s="11">
        <v>915441</v>
      </c>
    </row>
    <row r="54" spans="2:12" x14ac:dyDescent="0.25">
      <c r="B54" s="3">
        <v>40483</v>
      </c>
      <c r="C54" s="10">
        <v>156954</v>
      </c>
      <c r="D54" s="10">
        <v>206059</v>
      </c>
      <c r="E54" s="10">
        <v>324549</v>
      </c>
      <c r="F54" s="10">
        <v>193774</v>
      </c>
      <c r="G54" s="10">
        <v>22945</v>
      </c>
      <c r="H54" s="10">
        <v>30333</v>
      </c>
      <c r="I54" s="10">
        <v>18006</v>
      </c>
      <c r="J54" s="10"/>
      <c r="K54" s="10">
        <v>0</v>
      </c>
      <c r="L54" s="11">
        <v>952639</v>
      </c>
    </row>
    <row r="55" spans="2:12" ht="15.75" thickBot="1" x14ac:dyDescent="0.3">
      <c r="B55" s="3">
        <v>40513</v>
      </c>
      <c r="C55" s="10">
        <v>138599</v>
      </c>
      <c r="D55" s="10">
        <v>206431</v>
      </c>
      <c r="E55" s="10">
        <v>305377</v>
      </c>
      <c r="F55" s="10">
        <v>205896</v>
      </c>
      <c r="G55" s="10">
        <v>19683</v>
      </c>
      <c r="H55" s="10">
        <v>25950</v>
      </c>
      <c r="I55" s="10">
        <v>14439</v>
      </c>
      <c r="J55" s="10"/>
      <c r="K55" s="10">
        <v>0</v>
      </c>
      <c r="L55" s="11">
        <v>916486</v>
      </c>
    </row>
    <row r="56" spans="2:12" ht="15.75" thickBot="1" x14ac:dyDescent="0.3">
      <c r="B56" s="12" t="s">
        <v>17</v>
      </c>
      <c r="C56" s="13">
        <f t="shared" ref="C56:L56" si="5">SUM(C44:C55)</f>
        <v>2457188</v>
      </c>
      <c r="D56" s="13">
        <f t="shared" si="5"/>
        <v>2642726</v>
      </c>
      <c r="E56" s="13">
        <f t="shared" si="5"/>
        <v>4139231</v>
      </c>
      <c r="F56" s="13">
        <f t="shared" si="5"/>
        <v>2164935</v>
      </c>
      <c r="G56" s="13">
        <f t="shared" si="5"/>
        <v>282493</v>
      </c>
      <c r="H56" s="13">
        <f t="shared" si="5"/>
        <v>323127</v>
      </c>
      <c r="I56" s="13">
        <f t="shared" si="5"/>
        <v>214215</v>
      </c>
      <c r="J56" s="13"/>
      <c r="K56" s="13">
        <f t="shared" ref="K56" si="6">L56-I56-H56-G56-F56-E56-D56-C56</f>
        <v>364</v>
      </c>
      <c r="L56" s="14">
        <f t="shared" si="5"/>
        <v>12224279</v>
      </c>
    </row>
    <row r="57" spans="2:12" x14ac:dyDescent="0.25">
      <c r="B57" s="3">
        <v>40544</v>
      </c>
      <c r="C57" s="10">
        <v>131521</v>
      </c>
      <c r="D57" s="10">
        <v>209324</v>
      </c>
      <c r="E57" s="10">
        <v>309482</v>
      </c>
      <c r="F57" s="10">
        <v>200076</v>
      </c>
      <c r="G57" s="10">
        <v>19715</v>
      </c>
      <c r="H57" s="10">
        <v>25822</v>
      </c>
      <c r="I57" s="10">
        <v>12359</v>
      </c>
      <c r="J57" s="10"/>
      <c r="K57" s="10">
        <v>36</v>
      </c>
      <c r="L57" s="11">
        <v>908335</v>
      </c>
    </row>
    <row r="58" spans="2:12" x14ac:dyDescent="0.25">
      <c r="B58" s="3">
        <v>40575</v>
      </c>
      <c r="C58" s="10">
        <v>134021</v>
      </c>
      <c r="D58" s="10">
        <v>187604</v>
      </c>
      <c r="E58" s="10">
        <v>313579</v>
      </c>
      <c r="F58" s="10">
        <v>186403</v>
      </c>
      <c r="G58" s="10">
        <v>16169</v>
      </c>
      <c r="H58" s="10">
        <v>19875</v>
      </c>
      <c r="I58" s="10">
        <v>12777</v>
      </c>
      <c r="J58" s="10"/>
      <c r="K58" s="10">
        <v>5</v>
      </c>
      <c r="L58" s="11">
        <v>870510</v>
      </c>
    </row>
    <row r="59" spans="2:12" x14ac:dyDescent="0.25">
      <c r="B59" s="3">
        <v>40603</v>
      </c>
      <c r="C59" s="10">
        <v>159895</v>
      </c>
      <c r="D59" s="10">
        <v>183470</v>
      </c>
      <c r="E59" s="10">
        <v>363422</v>
      </c>
      <c r="F59" s="10">
        <v>191087</v>
      </c>
      <c r="G59" s="10">
        <v>19018</v>
      </c>
      <c r="H59" s="10">
        <v>20847</v>
      </c>
      <c r="I59" s="10">
        <v>13413</v>
      </c>
      <c r="J59" s="10"/>
      <c r="K59" s="10">
        <v>10</v>
      </c>
      <c r="L59" s="11">
        <v>951370</v>
      </c>
    </row>
    <row r="60" spans="2:12" x14ac:dyDescent="0.25">
      <c r="B60" s="3">
        <v>40634</v>
      </c>
      <c r="C60" s="10">
        <v>155442</v>
      </c>
      <c r="D60" s="10">
        <v>155802</v>
      </c>
      <c r="E60" s="10">
        <v>320906</v>
      </c>
      <c r="F60" s="10">
        <v>154279</v>
      </c>
      <c r="G60" s="10">
        <v>19592</v>
      </c>
      <c r="H60" s="10">
        <v>20251</v>
      </c>
      <c r="I60" s="10">
        <v>13358</v>
      </c>
      <c r="J60" s="10"/>
      <c r="K60" s="10">
        <v>39</v>
      </c>
      <c r="L60" s="11">
        <v>839669</v>
      </c>
    </row>
    <row r="61" spans="2:12" x14ac:dyDescent="0.25">
      <c r="B61" s="3">
        <v>40664</v>
      </c>
      <c r="C61" s="10">
        <v>170801</v>
      </c>
      <c r="D61" s="10">
        <v>153813</v>
      </c>
      <c r="E61" s="10">
        <v>353975</v>
      </c>
      <c r="F61" s="10">
        <v>165868</v>
      </c>
      <c r="G61" s="10">
        <v>24173</v>
      </c>
      <c r="H61" s="10">
        <v>22277</v>
      </c>
      <c r="I61" s="10">
        <v>14683</v>
      </c>
      <c r="J61" s="10"/>
      <c r="K61" s="10">
        <v>12</v>
      </c>
      <c r="L61" s="11">
        <v>905604</v>
      </c>
    </row>
    <row r="62" spans="2:12" x14ac:dyDescent="0.25">
      <c r="B62" s="3">
        <v>40695</v>
      </c>
      <c r="C62" s="10">
        <v>174633</v>
      </c>
      <c r="D62" s="10">
        <v>146351</v>
      </c>
      <c r="E62" s="10">
        <v>332848</v>
      </c>
      <c r="F62" s="10">
        <v>175065</v>
      </c>
      <c r="G62" s="10">
        <v>26340</v>
      </c>
      <c r="H62" s="10">
        <v>23500</v>
      </c>
      <c r="I62" s="10">
        <v>14570</v>
      </c>
      <c r="J62" s="10"/>
      <c r="K62" s="10">
        <v>11</v>
      </c>
      <c r="L62" s="11">
        <v>893386</v>
      </c>
    </row>
    <row r="63" spans="2:12" x14ac:dyDescent="0.25">
      <c r="B63" s="3">
        <v>40725</v>
      </c>
      <c r="C63" s="10">
        <v>164671</v>
      </c>
      <c r="D63" s="10">
        <v>145940</v>
      </c>
      <c r="E63" s="10">
        <v>329055</v>
      </c>
      <c r="F63" s="10">
        <v>184065</v>
      </c>
      <c r="G63" s="10">
        <v>36928</v>
      </c>
      <c r="H63" s="10">
        <v>28746</v>
      </c>
      <c r="I63" s="10">
        <v>14269</v>
      </c>
      <c r="J63" s="10"/>
      <c r="K63" s="10">
        <v>10</v>
      </c>
      <c r="L63" s="11">
        <v>903724</v>
      </c>
    </row>
    <row r="64" spans="2:12" x14ac:dyDescent="0.25">
      <c r="B64" s="3">
        <v>40756</v>
      </c>
      <c r="C64" s="10">
        <v>171275</v>
      </c>
      <c r="D64" s="10">
        <v>160490</v>
      </c>
      <c r="E64" s="10">
        <v>350779</v>
      </c>
      <c r="F64" s="10">
        <v>199603</v>
      </c>
      <c r="G64" s="10">
        <v>42526</v>
      </c>
      <c r="H64" s="10">
        <v>34874</v>
      </c>
      <c r="I64" s="10">
        <v>16762</v>
      </c>
      <c r="J64" s="10"/>
      <c r="K64" s="10">
        <v>6</v>
      </c>
      <c r="L64" s="11">
        <v>976380</v>
      </c>
    </row>
    <row r="65" spans="2:12" x14ac:dyDescent="0.25">
      <c r="B65" s="3">
        <v>40787</v>
      </c>
      <c r="C65" s="10">
        <v>158870</v>
      </c>
      <c r="D65" s="10">
        <v>158603</v>
      </c>
      <c r="E65" s="10">
        <v>331075</v>
      </c>
      <c r="F65" s="10">
        <v>209193</v>
      </c>
      <c r="G65" s="10">
        <v>40252</v>
      </c>
      <c r="H65" s="10">
        <v>37647</v>
      </c>
      <c r="I65" s="10">
        <v>17056</v>
      </c>
      <c r="J65" s="10"/>
      <c r="K65" s="10">
        <v>6</v>
      </c>
      <c r="L65" s="11">
        <v>952811</v>
      </c>
    </row>
    <row r="66" spans="2:12" x14ac:dyDescent="0.25">
      <c r="B66" s="3">
        <v>40817</v>
      </c>
      <c r="C66" s="10">
        <v>132296</v>
      </c>
      <c r="D66" s="10">
        <v>179002</v>
      </c>
      <c r="E66" s="10">
        <v>305152</v>
      </c>
      <c r="F66" s="10">
        <v>232980</v>
      </c>
      <c r="G66" s="10">
        <v>39190</v>
      </c>
      <c r="H66" s="10">
        <v>36787</v>
      </c>
      <c r="I66" s="10">
        <v>14571</v>
      </c>
      <c r="J66" s="10"/>
      <c r="K66" s="10">
        <v>8</v>
      </c>
      <c r="L66" s="11">
        <v>940310</v>
      </c>
    </row>
    <row r="67" spans="2:12" x14ac:dyDescent="0.25">
      <c r="B67" s="3">
        <v>40848</v>
      </c>
      <c r="C67" s="10">
        <v>141291</v>
      </c>
      <c r="D67" s="10">
        <v>188961</v>
      </c>
      <c r="E67" s="10">
        <v>293802</v>
      </c>
      <c r="F67" s="10">
        <v>234532</v>
      </c>
      <c r="G67" s="10">
        <v>29953</v>
      </c>
      <c r="H67" s="10">
        <v>29470</v>
      </c>
      <c r="I67" s="10">
        <v>14848</v>
      </c>
      <c r="J67" s="10"/>
      <c r="K67" s="10">
        <v>9</v>
      </c>
      <c r="L67" s="11">
        <v>933048</v>
      </c>
    </row>
    <row r="68" spans="2:12" ht="15.75" thickBot="1" x14ac:dyDescent="0.3">
      <c r="B68" s="3">
        <v>40878</v>
      </c>
      <c r="C68" s="10">
        <v>134080</v>
      </c>
      <c r="D68" s="10">
        <v>220342</v>
      </c>
      <c r="E68" s="10">
        <v>307088</v>
      </c>
      <c r="F68" s="10">
        <v>257815</v>
      </c>
      <c r="G68" s="10">
        <v>26318</v>
      </c>
      <c r="H68" s="10">
        <v>26421</v>
      </c>
      <c r="I68" s="10">
        <v>13564</v>
      </c>
      <c r="J68" s="10"/>
      <c r="K68" s="10">
        <v>9</v>
      </c>
      <c r="L68" s="11">
        <v>985810</v>
      </c>
    </row>
    <row r="69" spans="2:12" ht="15.75" thickBot="1" x14ac:dyDescent="0.3">
      <c r="B69" s="12" t="s">
        <v>18</v>
      </c>
      <c r="C69" s="13">
        <f t="shared" ref="C69:I69" si="7">SUM(C57:C68)</f>
        <v>1828796</v>
      </c>
      <c r="D69" s="13">
        <f t="shared" si="7"/>
        <v>2089702</v>
      </c>
      <c r="E69" s="13">
        <f t="shared" si="7"/>
        <v>3911163</v>
      </c>
      <c r="F69" s="13">
        <f t="shared" si="7"/>
        <v>2390966</v>
      </c>
      <c r="G69" s="13">
        <f t="shared" si="7"/>
        <v>340174</v>
      </c>
      <c r="H69" s="13">
        <f t="shared" si="7"/>
        <v>326517</v>
      </c>
      <c r="I69" s="13">
        <f t="shared" si="7"/>
        <v>172230</v>
      </c>
      <c r="J69" s="13"/>
      <c r="K69" s="13">
        <f>SUM(K57:K68)</f>
        <v>161</v>
      </c>
      <c r="L69" s="14">
        <f t="shared" ref="L69" si="8">SUM(L57:L68)</f>
        <v>11060957</v>
      </c>
    </row>
    <row r="70" spans="2:12" x14ac:dyDescent="0.25">
      <c r="B70" s="3">
        <v>40909</v>
      </c>
      <c r="C70" s="10">
        <v>146433</v>
      </c>
      <c r="D70" s="10">
        <v>215321</v>
      </c>
      <c r="E70" s="10">
        <v>324633</v>
      </c>
      <c r="F70" s="10">
        <v>229238</v>
      </c>
      <c r="G70" s="10">
        <v>22220</v>
      </c>
      <c r="H70" s="10">
        <v>25294</v>
      </c>
      <c r="I70" s="10">
        <v>14358</v>
      </c>
      <c r="J70" s="10"/>
      <c r="K70" s="10">
        <v>3</v>
      </c>
      <c r="L70" s="11">
        <v>977500</v>
      </c>
    </row>
    <row r="71" spans="2:12" x14ac:dyDescent="0.25">
      <c r="B71" s="3">
        <v>40940</v>
      </c>
      <c r="C71" s="10">
        <v>143356</v>
      </c>
      <c r="D71" s="10">
        <v>192846</v>
      </c>
      <c r="E71" s="10">
        <v>296771</v>
      </c>
      <c r="F71" s="10">
        <v>223637</v>
      </c>
      <c r="G71" s="10">
        <v>22659</v>
      </c>
      <c r="H71" s="10">
        <v>22956</v>
      </c>
      <c r="I71" s="10">
        <v>12787</v>
      </c>
      <c r="J71" s="10"/>
      <c r="K71" s="10">
        <v>4</v>
      </c>
      <c r="L71" s="11">
        <v>915016</v>
      </c>
    </row>
    <row r="72" spans="2:12" x14ac:dyDescent="0.25">
      <c r="B72" s="3">
        <v>40969</v>
      </c>
      <c r="C72" s="10">
        <v>167642</v>
      </c>
      <c r="D72" s="10">
        <v>190135</v>
      </c>
      <c r="E72" s="10">
        <v>348131</v>
      </c>
      <c r="F72" s="10">
        <v>213255</v>
      </c>
      <c r="G72" s="10">
        <v>23982</v>
      </c>
      <c r="H72" s="10">
        <v>24605</v>
      </c>
      <c r="I72" s="10">
        <v>13610</v>
      </c>
      <c r="J72" s="10"/>
      <c r="K72" s="10">
        <v>0</v>
      </c>
      <c r="L72" s="11">
        <v>981360</v>
      </c>
    </row>
    <row r="73" spans="2:12" x14ac:dyDescent="0.25">
      <c r="B73" s="3">
        <v>41000</v>
      </c>
      <c r="C73" s="10">
        <v>161830</v>
      </c>
      <c r="D73" s="10">
        <v>165522</v>
      </c>
      <c r="E73" s="10">
        <v>309885</v>
      </c>
      <c r="F73" s="10">
        <v>172105</v>
      </c>
      <c r="G73" s="10">
        <v>26169</v>
      </c>
      <c r="H73" s="10">
        <v>26079</v>
      </c>
      <c r="I73" s="10">
        <v>12115</v>
      </c>
      <c r="J73" s="10"/>
      <c r="K73" s="10">
        <v>5</v>
      </c>
      <c r="L73" s="11">
        <v>873710</v>
      </c>
    </row>
    <row r="74" spans="2:12" x14ac:dyDescent="0.25">
      <c r="B74" s="3">
        <v>41030</v>
      </c>
      <c r="C74" s="10">
        <v>185140</v>
      </c>
      <c r="D74" s="10">
        <v>175669</v>
      </c>
      <c r="E74" s="10">
        <v>354488</v>
      </c>
      <c r="F74" s="10">
        <v>196497</v>
      </c>
      <c r="G74" s="10">
        <v>35886</v>
      </c>
      <c r="H74" s="10">
        <v>31475</v>
      </c>
      <c r="I74" s="10">
        <v>15444</v>
      </c>
      <c r="J74" s="10"/>
      <c r="K74" s="10">
        <v>5</v>
      </c>
      <c r="L74" s="11">
        <v>994604</v>
      </c>
    </row>
    <row r="75" spans="2:12" x14ac:dyDescent="0.25">
      <c r="B75" s="3">
        <v>41061</v>
      </c>
      <c r="C75" s="10">
        <v>182021</v>
      </c>
      <c r="D75" s="10">
        <v>158383</v>
      </c>
      <c r="E75" s="10">
        <v>285898</v>
      </c>
      <c r="F75" s="10">
        <v>188205</v>
      </c>
      <c r="G75" s="10">
        <v>37409</v>
      </c>
      <c r="H75" s="10">
        <v>33031</v>
      </c>
      <c r="I75" s="10">
        <v>14108</v>
      </c>
      <c r="J75" s="10"/>
      <c r="K75" s="10">
        <v>2</v>
      </c>
      <c r="L75" s="11">
        <v>899057</v>
      </c>
    </row>
    <row r="76" spans="2:12" x14ac:dyDescent="0.25">
      <c r="B76" s="3">
        <v>41091</v>
      </c>
      <c r="C76" s="10">
        <v>205989</v>
      </c>
      <c r="D76" s="10">
        <v>175866</v>
      </c>
      <c r="E76" s="10">
        <v>320762</v>
      </c>
      <c r="F76" s="10">
        <v>206176</v>
      </c>
      <c r="G76" s="10">
        <v>45755</v>
      </c>
      <c r="H76" s="10">
        <v>37736</v>
      </c>
      <c r="I76" s="10">
        <v>16818</v>
      </c>
      <c r="J76" s="10"/>
      <c r="K76" s="10">
        <v>5</v>
      </c>
      <c r="L76" s="11">
        <v>1009107</v>
      </c>
    </row>
    <row r="77" spans="2:12" x14ac:dyDescent="0.25">
      <c r="B77" s="3">
        <v>41122</v>
      </c>
      <c r="C77" s="10">
        <v>186558</v>
      </c>
      <c r="D77" s="10">
        <v>173884</v>
      </c>
      <c r="E77" s="10">
        <v>290978</v>
      </c>
      <c r="F77" s="10">
        <v>219314</v>
      </c>
      <c r="G77" s="10">
        <v>49096</v>
      </c>
      <c r="H77" s="10">
        <v>45949</v>
      </c>
      <c r="I77" s="10">
        <v>15078</v>
      </c>
      <c r="J77" s="10"/>
      <c r="K77" s="10">
        <v>8</v>
      </c>
      <c r="L77" s="11">
        <v>980865</v>
      </c>
    </row>
    <row r="78" spans="2:12" x14ac:dyDescent="0.25">
      <c r="B78" s="3">
        <v>41153</v>
      </c>
      <c r="C78" s="10">
        <v>166956</v>
      </c>
      <c r="D78" s="10">
        <v>176024</v>
      </c>
      <c r="E78" s="10">
        <v>276124</v>
      </c>
      <c r="F78" s="10">
        <v>227300</v>
      </c>
      <c r="G78" s="10">
        <v>52961</v>
      </c>
      <c r="H78" s="10">
        <v>49553</v>
      </c>
      <c r="I78" s="10">
        <v>15804</v>
      </c>
      <c r="J78" s="10"/>
      <c r="K78" s="10">
        <v>3</v>
      </c>
      <c r="L78" s="11">
        <v>964725</v>
      </c>
    </row>
    <row r="79" spans="2:12" x14ac:dyDescent="0.25">
      <c r="B79" s="3">
        <v>41183</v>
      </c>
      <c r="C79" s="10">
        <v>174867</v>
      </c>
      <c r="D79" s="10">
        <v>214751</v>
      </c>
      <c r="E79" s="10">
        <v>288421</v>
      </c>
      <c r="F79" s="10">
        <v>258010</v>
      </c>
      <c r="G79" s="10">
        <v>55349</v>
      </c>
      <c r="H79" s="10">
        <v>53537</v>
      </c>
      <c r="I79" s="10">
        <v>17386</v>
      </c>
      <c r="J79" s="10"/>
      <c r="K79" s="10">
        <v>1</v>
      </c>
      <c r="L79" s="11">
        <v>1062322</v>
      </c>
    </row>
    <row r="80" spans="2:12" x14ac:dyDescent="0.25">
      <c r="B80" s="3">
        <v>41214</v>
      </c>
      <c r="C80" s="10">
        <v>172934</v>
      </c>
      <c r="D80" s="10">
        <v>222870</v>
      </c>
      <c r="E80" s="10">
        <v>281871</v>
      </c>
      <c r="F80" s="10">
        <v>248490</v>
      </c>
      <c r="G80" s="10">
        <v>36591</v>
      </c>
      <c r="H80" s="10">
        <v>38354</v>
      </c>
      <c r="I80" s="10">
        <v>16956</v>
      </c>
      <c r="J80" s="10"/>
      <c r="K80" s="10">
        <v>5</v>
      </c>
      <c r="L80" s="11">
        <v>1018071</v>
      </c>
    </row>
    <row r="81" spans="2:12" ht="15.75" thickBot="1" x14ac:dyDescent="0.3">
      <c r="B81" s="3">
        <v>41244</v>
      </c>
      <c r="C81" s="10">
        <v>150864</v>
      </c>
      <c r="D81" s="10">
        <v>246807</v>
      </c>
      <c r="E81" s="10">
        <v>269099</v>
      </c>
      <c r="F81" s="10">
        <v>264203</v>
      </c>
      <c r="G81" s="10">
        <v>30194</v>
      </c>
      <c r="H81" s="10">
        <v>31667</v>
      </c>
      <c r="I81" s="10">
        <v>13630</v>
      </c>
      <c r="J81" s="10"/>
      <c r="K81" s="10">
        <v>1</v>
      </c>
      <c r="L81" s="11">
        <v>1006465</v>
      </c>
    </row>
    <row r="82" spans="2:12" ht="15.75" thickBot="1" x14ac:dyDescent="0.3">
      <c r="B82" s="12" t="s">
        <v>20</v>
      </c>
      <c r="C82" s="13">
        <f t="shared" ref="C82:I82" si="9">SUM(C70:C81)</f>
        <v>2044590</v>
      </c>
      <c r="D82" s="13">
        <f t="shared" si="9"/>
        <v>2308078</v>
      </c>
      <c r="E82" s="13">
        <f t="shared" si="9"/>
        <v>3647061</v>
      </c>
      <c r="F82" s="13">
        <f t="shared" si="9"/>
        <v>2646430</v>
      </c>
      <c r="G82" s="13">
        <f t="shared" si="9"/>
        <v>438271</v>
      </c>
      <c r="H82" s="13">
        <f t="shared" si="9"/>
        <v>420236</v>
      </c>
      <c r="I82" s="13">
        <f t="shared" si="9"/>
        <v>178094</v>
      </c>
      <c r="J82" s="13"/>
      <c r="K82" s="13">
        <f>SUM(K70:K81)</f>
        <v>42</v>
      </c>
      <c r="L82" s="14">
        <f t="shared" ref="L82" si="10">SUM(L70:L81)</f>
        <v>11682802</v>
      </c>
    </row>
    <row r="83" spans="2:12" x14ac:dyDescent="0.25">
      <c r="B83" s="3">
        <v>41275</v>
      </c>
      <c r="C83" s="10">
        <v>186821</v>
      </c>
      <c r="D83" s="10">
        <v>243227</v>
      </c>
      <c r="E83" s="10">
        <v>317278</v>
      </c>
      <c r="F83" s="10">
        <v>260742</v>
      </c>
      <c r="G83" s="10">
        <v>27540</v>
      </c>
      <c r="H83" s="10">
        <v>30052</v>
      </c>
      <c r="I83" s="10">
        <v>16837</v>
      </c>
      <c r="J83" s="10">
        <v>0</v>
      </c>
      <c r="K83" s="10">
        <v>12</v>
      </c>
      <c r="L83" s="11">
        <v>1082509</v>
      </c>
    </row>
    <row r="84" spans="2:12" x14ac:dyDescent="0.25">
      <c r="B84" s="3">
        <v>41306</v>
      </c>
      <c r="C84" s="10">
        <v>175834</v>
      </c>
      <c r="D84" s="10">
        <v>207658</v>
      </c>
      <c r="E84" s="10">
        <v>279079</v>
      </c>
      <c r="F84" s="10">
        <v>241118</v>
      </c>
      <c r="G84" s="10">
        <v>35754</v>
      </c>
      <c r="H84" s="10">
        <v>33884</v>
      </c>
      <c r="I84" s="10">
        <v>15569</v>
      </c>
      <c r="J84" s="10"/>
      <c r="K84" s="10">
        <v>14</v>
      </c>
      <c r="L84" s="11">
        <v>988910</v>
      </c>
    </row>
    <row r="85" spans="2:12" x14ac:dyDescent="0.25">
      <c r="B85" s="3">
        <v>41334</v>
      </c>
      <c r="C85" s="10">
        <v>178018</v>
      </c>
      <c r="D85" s="10">
        <v>199017</v>
      </c>
      <c r="E85" s="10">
        <v>288186</v>
      </c>
      <c r="F85" s="10">
        <v>231413</v>
      </c>
      <c r="G85" s="10">
        <v>39419</v>
      </c>
      <c r="H85" s="10">
        <v>39240</v>
      </c>
      <c r="I85" s="10">
        <v>14882</v>
      </c>
      <c r="J85" s="10">
        <v>427</v>
      </c>
      <c r="K85" s="10">
        <v>6</v>
      </c>
      <c r="L85" s="11">
        <v>990608</v>
      </c>
    </row>
    <row r="86" spans="2:12" x14ac:dyDescent="0.25">
      <c r="B86" s="3">
        <v>41365</v>
      </c>
      <c r="C86" s="10">
        <v>200708</v>
      </c>
      <c r="D86" s="10">
        <v>208646</v>
      </c>
      <c r="E86" s="10">
        <v>319539</v>
      </c>
      <c r="F86" s="10">
        <v>235420</v>
      </c>
      <c r="G86" s="10">
        <v>41117</v>
      </c>
      <c r="H86" s="10">
        <v>42429</v>
      </c>
      <c r="I86" s="10">
        <v>15197</v>
      </c>
      <c r="J86" s="10">
        <v>871</v>
      </c>
      <c r="K86" s="10">
        <v>10</v>
      </c>
      <c r="L86" s="11">
        <v>1063937</v>
      </c>
    </row>
    <row r="87" spans="2:12" x14ac:dyDescent="0.25">
      <c r="B87" s="3">
        <v>41395</v>
      </c>
      <c r="C87" s="10">
        <v>214594</v>
      </c>
      <c r="D87" s="10">
        <v>196429</v>
      </c>
      <c r="E87" s="10">
        <v>319850</v>
      </c>
      <c r="F87" s="10">
        <v>231098</v>
      </c>
      <c r="G87" s="10">
        <v>47979</v>
      </c>
      <c r="H87" s="10">
        <v>50106</v>
      </c>
      <c r="I87" s="10">
        <v>16275</v>
      </c>
      <c r="J87" s="10">
        <v>1212</v>
      </c>
      <c r="K87" s="10">
        <v>10</v>
      </c>
      <c r="L87" s="11">
        <v>1077553</v>
      </c>
    </row>
    <row r="88" spans="2:12" x14ac:dyDescent="0.25">
      <c r="B88" s="3">
        <v>41426</v>
      </c>
      <c r="C88" s="10">
        <v>192366</v>
      </c>
      <c r="D88" s="10">
        <v>180832</v>
      </c>
      <c r="E88" s="10">
        <v>285799</v>
      </c>
      <c r="F88" s="10">
        <v>224065</v>
      </c>
      <c r="G88" s="10">
        <v>55234</v>
      </c>
      <c r="H88" s="10">
        <v>53684</v>
      </c>
      <c r="I88" s="10">
        <v>14991</v>
      </c>
      <c r="J88" s="10">
        <v>885</v>
      </c>
      <c r="K88" s="10">
        <v>7</v>
      </c>
      <c r="L88" s="11">
        <v>1007863</v>
      </c>
    </row>
    <row r="89" spans="2:12" x14ac:dyDescent="0.25">
      <c r="B89" s="3">
        <v>41456</v>
      </c>
      <c r="C89" s="10">
        <v>225661</v>
      </c>
      <c r="D89" s="10">
        <v>204245</v>
      </c>
      <c r="E89" s="10">
        <v>330552</v>
      </c>
      <c r="F89" s="10">
        <v>250640</v>
      </c>
      <c r="G89" s="10">
        <v>68268</v>
      </c>
      <c r="H89" s="10">
        <v>59687</v>
      </c>
      <c r="I89" s="10">
        <v>17074</v>
      </c>
      <c r="J89" s="10">
        <v>1083</v>
      </c>
      <c r="K89" s="10">
        <v>2</v>
      </c>
      <c r="L89" s="11">
        <v>1157212</v>
      </c>
    </row>
    <row r="90" spans="2:12" x14ac:dyDescent="0.25">
      <c r="B90" s="3">
        <v>41487</v>
      </c>
      <c r="C90" s="10">
        <v>206767</v>
      </c>
      <c r="D90" s="10">
        <v>194340</v>
      </c>
      <c r="E90" s="10">
        <v>281356</v>
      </c>
      <c r="F90" s="10">
        <v>247516</v>
      </c>
      <c r="G90" s="10">
        <v>72526</v>
      </c>
      <c r="H90" s="10">
        <v>68835</v>
      </c>
      <c r="I90" s="10">
        <v>18045</v>
      </c>
      <c r="J90" s="10">
        <v>1152</v>
      </c>
      <c r="K90" s="10">
        <v>3</v>
      </c>
      <c r="L90" s="11">
        <v>1090540</v>
      </c>
    </row>
    <row r="91" spans="2:12" x14ac:dyDescent="0.25">
      <c r="B91" s="3">
        <v>41518</v>
      </c>
      <c r="C91" s="10">
        <v>188600</v>
      </c>
      <c r="D91" s="10">
        <v>203264</v>
      </c>
      <c r="E91" s="10">
        <v>272550</v>
      </c>
      <c r="F91" s="10">
        <v>260478</v>
      </c>
      <c r="G91" s="10">
        <v>74957</v>
      </c>
      <c r="H91" s="10">
        <v>73681</v>
      </c>
      <c r="I91" s="10">
        <v>17979</v>
      </c>
      <c r="J91" s="10">
        <v>2216</v>
      </c>
      <c r="K91" s="10">
        <v>4</v>
      </c>
      <c r="L91" s="11">
        <v>1093729</v>
      </c>
    </row>
    <row r="92" spans="2:12" x14ac:dyDescent="0.25">
      <c r="B92" s="3">
        <v>41548</v>
      </c>
      <c r="C92" s="10">
        <v>197150</v>
      </c>
      <c r="D92" s="10">
        <v>242540</v>
      </c>
      <c r="E92" s="10">
        <v>269513</v>
      </c>
      <c r="F92" s="10">
        <v>297588</v>
      </c>
      <c r="G92" s="10">
        <v>75791</v>
      </c>
      <c r="H92" s="10">
        <v>83274</v>
      </c>
      <c r="I92" s="10">
        <v>19162</v>
      </c>
      <c r="J92" s="10">
        <v>2482</v>
      </c>
      <c r="K92" s="10">
        <v>2</v>
      </c>
      <c r="L92" s="11">
        <v>1187502</v>
      </c>
    </row>
    <row r="93" spans="2:12" x14ac:dyDescent="0.25">
      <c r="B93" s="3">
        <v>41579</v>
      </c>
      <c r="C93" s="10">
        <v>170922</v>
      </c>
      <c r="D93" s="10">
        <v>242084</v>
      </c>
      <c r="E93" s="10">
        <v>222701</v>
      </c>
      <c r="F93" s="10">
        <v>272639</v>
      </c>
      <c r="G93" s="10">
        <v>56203</v>
      </c>
      <c r="H93" s="10">
        <v>68634</v>
      </c>
      <c r="I93" s="10">
        <v>16199</v>
      </c>
      <c r="J93" s="10">
        <v>2181</v>
      </c>
      <c r="K93" s="10">
        <v>0</v>
      </c>
      <c r="L93" s="11">
        <v>1051563</v>
      </c>
    </row>
    <row r="94" spans="2:12" ht="15.75" thickBot="1" x14ac:dyDescent="0.3">
      <c r="B94" s="3">
        <v>41609</v>
      </c>
      <c r="C94" s="10">
        <v>172937</v>
      </c>
      <c r="D94" s="10">
        <v>272330</v>
      </c>
      <c r="E94" s="10">
        <v>239309</v>
      </c>
      <c r="F94" s="10">
        <v>288532</v>
      </c>
      <c r="G94" s="10">
        <v>51219</v>
      </c>
      <c r="H94" s="10">
        <v>64645</v>
      </c>
      <c r="I94" s="10">
        <v>16143</v>
      </c>
      <c r="J94" s="10">
        <v>2354</v>
      </c>
      <c r="K94" s="10">
        <v>0</v>
      </c>
      <c r="L94" s="11">
        <v>1107469</v>
      </c>
    </row>
    <row r="95" spans="2:12" ht="15.75" thickBot="1" x14ac:dyDescent="0.3">
      <c r="B95" s="12" t="s">
        <v>21</v>
      </c>
      <c r="C95" s="13">
        <f t="shared" ref="C95:I95" si="11">SUM(C83:C94)</f>
        <v>2310378</v>
      </c>
      <c r="D95" s="13">
        <f t="shared" si="11"/>
        <v>2594612</v>
      </c>
      <c r="E95" s="13">
        <f t="shared" si="11"/>
        <v>3425712</v>
      </c>
      <c r="F95" s="13">
        <f t="shared" si="11"/>
        <v>3041249</v>
      </c>
      <c r="G95" s="13">
        <f t="shared" si="11"/>
        <v>646007</v>
      </c>
      <c r="H95" s="13">
        <f t="shared" si="11"/>
        <v>668151</v>
      </c>
      <c r="I95" s="13">
        <f t="shared" si="11"/>
        <v>198353</v>
      </c>
      <c r="J95" s="13">
        <f>SUM(J83:J94)</f>
        <v>14863</v>
      </c>
      <c r="K95" s="13">
        <f>SUM(K83:K94)</f>
        <v>70</v>
      </c>
      <c r="L95" s="14">
        <f t="shared" ref="L95" si="12">SUM(L83:L94)</f>
        <v>12899395</v>
      </c>
    </row>
    <row r="96" spans="2:12" x14ac:dyDescent="0.25">
      <c r="B96" s="3">
        <v>41640</v>
      </c>
      <c r="C96" s="10">
        <v>177198</v>
      </c>
      <c r="D96" s="10">
        <v>250506</v>
      </c>
      <c r="E96" s="10">
        <v>252053</v>
      </c>
      <c r="F96" s="10">
        <v>274831</v>
      </c>
      <c r="G96" s="10">
        <v>44800</v>
      </c>
      <c r="H96" s="10">
        <v>59929</v>
      </c>
      <c r="I96" s="10">
        <v>15273</v>
      </c>
      <c r="J96" s="10">
        <v>1998</v>
      </c>
      <c r="K96" s="10">
        <v>3</v>
      </c>
      <c r="L96" s="11">
        <v>1076591</v>
      </c>
    </row>
    <row r="97" spans="2:12" x14ac:dyDescent="0.25">
      <c r="B97" s="3">
        <v>41671</v>
      </c>
      <c r="C97" s="10">
        <v>179484</v>
      </c>
      <c r="D97" s="10">
        <v>211760</v>
      </c>
      <c r="E97" s="10">
        <v>219927</v>
      </c>
      <c r="F97" s="10">
        <v>239907</v>
      </c>
      <c r="G97" s="10">
        <v>37901</v>
      </c>
      <c r="H97" s="10">
        <v>52079</v>
      </c>
      <c r="I97" s="10">
        <v>13993</v>
      </c>
      <c r="J97" s="10">
        <v>1715</v>
      </c>
      <c r="K97" s="10">
        <v>1</v>
      </c>
      <c r="L97" s="11">
        <v>956767</v>
      </c>
    </row>
    <row r="98" spans="2:12" x14ac:dyDescent="0.25">
      <c r="B98" s="3">
        <v>41699</v>
      </c>
      <c r="C98" s="10">
        <v>190701</v>
      </c>
      <c r="D98" s="10">
        <v>215074</v>
      </c>
      <c r="E98" s="10">
        <v>253144</v>
      </c>
      <c r="F98" s="10">
        <v>244610</v>
      </c>
      <c r="G98" s="10">
        <v>44367</v>
      </c>
      <c r="H98" s="10">
        <v>55483</v>
      </c>
      <c r="I98" s="10">
        <v>13761</v>
      </c>
      <c r="J98" s="10">
        <v>1884</v>
      </c>
      <c r="K98" s="10">
        <v>2</v>
      </c>
      <c r="L98" s="11">
        <v>1019026</v>
      </c>
    </row>
    <row r="99" spans="2:12" x14ac:dyDescent="0.25">
      <c r="B99" s="3">
        <v>41730</v>
      </c>
      <c r="C99" s="10">
        <v>201613</v>
      </c>
      <c r="D99" s="10">
        <v>203393</v>
      </c>
      <c r="E99" s="10">
        <v>260837</v>
      </c>
      <c r="F99" s="10">
        <v>228805</v>
      </c>
      <c r="G99" s="10">
        <v>50425</v>
      </c>
      <c r="H99" s="10">
        <v>53411</v>
      </c>
      <c r="I99" s="10">
        <v>13715</v>
      </c>
      <c r="J99" s="10">
        <v>1846</v>
      </c>
      <c r="K99" s="10">
        <v>1</v>
      </c>
      <c r="L99" s="11">
        <v>1014046</v>
      </c>
    </row>
    <row r="100" spans="2:12" x14ac:dyDescent="0.25">
      <c r="B100" s="3">
        <v>41760</v>
      </c>
      <c r="C100" s="10">
        <v>225703</v>
      </c>
      <c r="D100" s="10">
        <v>186885</v>
      </c>
      <c r="E100" s="10">
        <v>277201</v>
      </c>
      <c r="F100" s="10">
        <v>213269</v>
      </c>
      <c r="G100" s="10">
        <v>50032</v>
      </c>
      <c r="H100" s="10">
        <v>52937</v>
      </c>
      <c r="I100" s="10">
        <v>14995</v>
      </c>
      <c r="J100" s="10">
        <v>2521</v>
      </c>
      <c r="K100" s="10">
        <v>3</v>
      </c>
      <c r="L100" s="11">
        <v>1023546</v>
      </c>
    </row>
    <row r="101" spans="2:12" x14ac:dyDescent="0.25">
      <c r="B101" s="3">
        <v>41791</v>
      </c>
      <c r="C101" s="10">
        <v>233623</v>
      </c>
      <c r="D101" s="10">
        <v>182510</v>
      </c>
      <c r="E101" s="10">
        <v>269840</v>
      </c>
      <c r="F101" s="10">
        <v>221701</v>
      </c>
      <c r="G101" s="10">
        <v>61356</v>
      </c>
      <c r="H101" s="10">
        <v>55654</v>
      </c>
      <c r="I101" s="10">
        <v>15528</v>
      </c>
      <c r="J101" s="10">
        <v>2013</v>
      </c>
      <c r="K101" s="10">
        <v>5</v>
      </c>
      <c r="L101" s="11">
        <v>1042230</v>
      </c>
    </row>
    <row r="102" spans="2:12" x14ac:dyDescent="0.25">
      <c r="B102" s="3">
        <v>41821</v>
      </c>
      <c r="C102" s="10">
        <v>247714</v>
      </c>
      <c r="D102" s="10">
        <v>195633</v>
      </c>
      <c r="E102" s="10">
        <v>253285</v>
      </c>
      <c r="F102" s="10">
        <v>236903</v>
      </c>
      <c r="G102" s="10">
        <v>70536</v>
      </c>
      <c r="H102" s="10">
        <v>64358</v>
      </c>
      <c r="I102" s="10">
        <v>15767</v>
      </c>
      <c r="J102" s="10">
        <v>2106</v>
      </c>
      <c r="K102" s="10">
        <v>0</v>
      </c>
      <c r="L102" s="11">
        <v>1086302</v>
      </c>
    </row>
    <row r="103" spans="2:12" x14ac:dyDescent="0.25">
      <c r="B103" s="3">
        <v>41852</v>
      </c>
      <c r="C103" s="10">
        <v>212208</v>
      </c>
      <c r="D103" s="10">
        <v>179950</v>
      </c>
      <c r="E103" s="10">
        <v>224891</v>
      </c>
      <c r="F103" s="10">
        <v>216847</v>
      </c>
      <c r="G103" s="10">
        <v>67187</v>
      </c>
      <c r="H103" s="10">
        <v>60633</v>
      </c>
      <c r="I103" s="10">
        <v>16671</v>
      </c>
      <c r="J103" s="10">
        <v>1654</v>
      </c>
      <c r="K103" s="10">
        <v>0</v>
      </c>
      <c r="L103" s="11">
        <v>980041</v>
      </c>
    </row>
    <row r="104" spans="2:12" x14ac:dyDescent="0.25">
      <c r="B104" s="3">
        <v>41883</v>
      </c>
      <c r="C104" s="10">
        <v>219179</v>
      </c>
      <c r="D104" s="10">
        <v>191585</v>
      </c>
      <c r="E104" s="10">
        <v>245020</v>
      </c>
      <c r="F104" s="10">
        <v>230645</v>
      </c>
      <c r="G104" s="10">
        <v>73391</v>
      </c>
      <c r="H104" s="10">
        <v>69718</v>
      </c>
      <c r="I104" s="10">
        <v>19674</v>
      </c>
      <c r="J104" s="10">
        <v>2550</v>
      </c>
      <c r="K104" s="10">
        <v>2</v>
      </c>
      <c r="L104" s="11">
        <v>1051764</v>
      </c>
    </row>
    <row r="105" spans="2:12" x14ac:dyDescent="0.25">
      <c r="B105" s="3">
        <v>41913</v>
      </c>
      <c r="C105" s="10">
        <v>202759</v>
      </c>
      <c r="D105" s="10">
        <v>206609</v>
      </c>
      <c r="E105" s="10">
        <v>233245</v>
      </c>
      <c r="F105" s="10">
        <v>239240</v>
      </c>
      <c r="G105" s="10">
        <v>69347</v>
      </c>
      <c r="H105" s="10">
        <v>82432</v>
      </c>
      <c r="I105" s="10">
        <v>19830</v>
      </c>
      <c r="J105" s="10">
        <v>2626</v>
      </c>
      <c r="K105" s="10">
        <v>24</v>
      </c>
      <c r="L105" s="11">
        <v>1056112</v>
      </c>
    </row>
    <row r="106" spans="2:12" x14ac:dyDescent="0.25">
      <c r="B106" s="3">
        <v>41944</v>
      </c>
      <c r="C106" s="10">
        <v>181288</v>
      </c>
      <c r="D106" s="10">
        <v>226273</v>
      </c>
      <c r="E106" s="10">
        <v>226936</v>
      </c>
      <c r="F106" s="10">
        <v>245886</v>
      </c>
      <c r="G106" s="10">
        <v>53648</v>
      </c>
      <c r="H106" s="10">
        <v>65444</v>
      </c>
      <c r="I106" s="10">
        <v>17737</v>
      </c>
      <c r="J106" s="10">
        <v>2806</v>
      </c>
      <c r="K106" s="10">
        <v>0</v>
      </c>
      <c r="L106" s="11">
        <v>1020018</v>
      </c>
    </row>
    <row r="107" spans="2:12" ht="15.75" thickBot="1" x14ac:dyDescent="0.3">
      <c r="B107" s="3">
        <v>41974</v>
      </c>
      <c r="C107" s="10">
        <v>152557</v>
      </c>
      <c r="D107" s="10">
        <v>256839</v>
      </c>
      <c r="E107" s="10">
        <v>221475</v>
      </c>
      <c r="F107" s="10">
        <v>282375</v>
      </c>
      <c r="G107" s="10">
        <v>50887</v>
      </c>
      <c r="H107" s="10">
        <v>65909</v>
      </c>
      <c r="I107" s="10">
        <v>15215</v>
      </c>
      <c r="J107" s="10">
        <v>3584</v>
      </c>
      <c r="K107" s="10">
        <v>2</v>
      </c>
      <c r="L107" s="11">
        <v>1048843</v>
      </c>
    </row>
    <row r="108" spans="2:12" ht="15.75" thickBot="1" x14ac:dyDescent="0.3">
      <c r="B108" s="12" t="s">
        <v>23</v>
      </c>
      <c r="C108" s="13">
        <f t="shared" ref="C108:I108" si="13">SUM(C96:C107)</f>
        <v>2424027</v>
      </c>
      <c r="D108" s="13">
        <f t="shared" si="13"/>
        <v>2507017</v>
      </c>
      <c r="E108" s="13">
        <f t="shared" si="13"/>
        <v>2937854</v>
      </c>
      <c r="F108" s="13">
        <f t="shared" si="13"/>
        <v>2875019</v>
      </c>
      <c r="G108" s="13">
        <f t="shared" si="13"/>
        <v>673877</v>
      </c>
      <c r="H108" s="13">
        <f t="shared" si="13"/>
        <v>737987</v>
      </c>
      <c r="I108" s="13">
        <f t="shared" si="13"/>
        <v>192159</v>
      </c>
      <c r="J108" s="13">
        <f>SUM(J96:J107)</f>
        <v>27303</v>
      </c>
      <c r="K108" s="13">
        <f>SUM(K96:K107)</f>
        <v>43</v>
      </c>
      <c r="L108" s="14">
        <f t="shared" ref="L108" si="14">SUM(L96:L107)</f>
        <v>12375286</v>
      </c>
    </row>
    <row r="109" spans="2:12" x14ac:dyDescent="0.25">
      <c r="B109" s="3">
        <v>42005</v>
      </c>
      <c r="C109" s="10">
        <v>179941</v>
      </c>
      <c r="D109" s="10">
        <v>241217</v>
      </c>
      <c r="E109" s="10">
        <v>253969</v>
      </c>
      <c r="F109" s="10">
        <v>255084</v>
      </c>
      <c r="G109" s="10">
        <v>39859</v>
      </c>
      <c r="H109" s="10">
        <v>54816</v>
      </c>
      <c r="I109" s="10">
        <v>16248</v>
      </c>
      <c r="J109" s="10">
        <v>4212</v>
      </c>
      <c r="K109" s="10">
        <v>3</v>
      </c>
      <c r="L109" s="11">
        <v>1045349</v>
      </c>
    </row>
    <row r="110" spans="2:12" x14ac:dyDescent="0.25">
      <c r="B110" s="3">
        <v>42036</v>
      </c>
      <c r="C110" s="10">
        <v>168555</v>
      </c>
      <c r="D110" s="10">
        <v>220625</v>
      </c>
      <c r="E110" s="10">
        <v>224418</v>
      </c>
      <c r="F110" s="10">
        <v>250281</v>
      </c>
      <c r="G110" s="10">
        <v>38087</v>
      </c>
      <c r="H110" s="10">
        <v>48050</v>
      </c>
      <c r="I110" s="10">
        <v>14523</v>
      </c>
      <c r="J110" s="10">
        <v>2712</v>
      </c>
      <c r="K110" s="10">
        <v>0</v>
      </c>
      <c r="L110" s="11">
        <v>967251</v>
      </c>
    </row>
    <row r="111" spans="2:12" x14ac:dyDescent="0.25">
      <c r="B111" s="3">
        <v>42064</v>
      </c>
      <c r="C111" s="10">
        <v>182234</v>
      </c>
      <c r="D111" s="10">
        <v>235190</v>
      </c>
      <c r="E111" s="10">
        <v>278743</v>
      </c>
      <c r="F111" s="10">
        <v>281343</v>
      </c>
      <c r="G111" s="10">
        <v>45954</v>
      </c>
      <c r="H111" s="10">
        <v>53688</v>
      </c>
      <c r="I111" s="10">
        <v>14107</v>
      </c>
      <c r="J111" s="10">
        <v>2890</v>
      </c>
      <c r="K111" s="10">
        <v>0</v>
      </c>
      <c r="L111" s="11">
        <v>1094149</v>
      </c>
    </row>
    <row r="112" spans="2:12" x14ac:dyDescent="0.25">
      <c r="B112" s="3">
        <v>42095</v>
      </c>
      <c r="C112" s="10">
        <v>189418</v>
      </c>
      <c r="D112" s="10">
        <v>209636</v>
      </c>
      <c r="E112" s="10">
        <v>276955</v>
      </c>
      <c r="F112" s="10">
        <v>242830</v>
      </c>
      <c r="G112" s="10">
        <v>45481</v>
      </c>
      <c r="H112" s="10">
        <v>50917</v>
      </c>
      <c r="I112" s="10">
        <v>14921</v>
      </c>
      <c r="J112" s="10">
        <v>3083</v>
      </c>
      <c r="K112" s="10">
        <v>0</v>
      </c>
      <c r="L112" s="11">
        <v>1033241</v>
      </c>
    </row>
    <row r="113" spans="2:12" x14ac:dyDescent="0.25">
      <c r="B113" s="3">
        <v>42125</v>
      </c>
      <c r="C113" s="10">
        <v>186617</v>
      </c>
      <c r="D113" s="10">
        <v>192913</v>
      </c>
      <c r="E113" s="10">
        <v>285775</v>
      </c>
      <c r="F113" s="10">
        <v>245046</v>
      </c>
      <c r="G113" s="10">
        <v>50871</v>
      </c>
      <c r="H113" s="10">
        <v>51115</v>
      </c>
      <c r="I113" s="10">
        <v>13680</v>
      </c>
      <c r="J113" s="10">
        <v>3122</v>
      </c>
      <c r="K113" s="10">
        <v>1</v>
      </c>
      <c r="L113" s="11">
        <v>1029140</v>
      </c>
    </row>
    <row r="114" spans="2:12" x14ac:dyDescent="0.25">
      <c r="B114" s="3">
        <v>42156</v>
      </c>
      <c r="C114" s="10">
        <v>212596</v>
      </c>
      <c r="D114" s="10">
        <v>193047</v>
      </c>
      <c r="E114" s="10">
        <v>292741</v>
      </c>
      <c r="F114" s="10">
        <v>259281</v>
      </c>
      <c r="G114" s="10">
        <v>62594</v>
      </c>
      <c r="H114" s="10">
        <v>56083</v>
      </c>
      <c r="I114" s="10">
        <v>16308</v>
      </c>
      <c r="J114" s="10">
        <v>2615</v>
      </c>
      <c r="K114" s="10">
        <v>4</v>
      </c>
      <c r="L114" s="11">
        <v>1095269</v>
      </c>
    </row>
    <row r="115" spans="2:12" x14ac:dyDescent="0.25">
      <c r="B115" s="3">
        <v>42186</v>
      </c>
      <c r="C115" s="10">
        <v>191489</v>
      </c>
      <c r="D115" s="10">
        <v>179502</v>
      </c>
      <c r="E115" s="10">
        <v>266822</v>
      </c>
      <c r="F115" s="10">
        <v>255419</v>
      </c>
      <c r="G115" s="10">
        <v>76090</v>
      </c>
      <c r="H115" s="10">
        <v>63943</v>
      </c>
      <c r="I115" s="10">
        <v>15476</v>
      </c>
      <c r="J115" s="10">
        <v>2503</v>
      </c>
      <c r="K115" s="10">
        <v>0</v>
      </c>
      <c r="L115" s="11">
        <v>1051244</v>
      </c>
    </row>
    <row r="116" spans="2:12" x14ac:dyDescent="0.25">
      <c r="B116" s="3">
        <v>42217</v>
      </c>
      <c r="C116" s="10">
        <v>160587</v>
      </c>
      <c r="D116" s="10">
        <v>181572</v>
      </c>
      <c r="E116" s="10">
        <v>259041</v>
      </c>
      <c r="F116" s="10">
        <v>255885</v>
      </c>
      <c r="G116" s="10">
        <v>83784</v>
      </c>
      <c r="H116" s="10">
        <v>68644</v>
      </c>
      <c r="I116" s="10">
        <v>13191</v>
      </c>
      <c r="J116" s="10">
        <v>2425</v>
      </c>
      <c r="K116" s="10">
        <v>0</v>
      </c>
      <c r="L116" s="11">
        <v>1025129</v>
      </c>
    </row>
    <row r="117" spans="2:12" x14ac:dyDescent="0.25">
      <c r="B117" s="3">
        <v>42248</v>
      </c>
      <c r="C117" s="10">
        <v>190000</v>
      </c>
      <c r="D117" s="10">
        <v>188771</v>
      </c>
      <c r="E117" s="10">
        <v>260059</v>
      </c>
      <c r="F117" s="10">
        <v>267224</v>
      </c>
      <c r="G117" s="10">
        <v>88202</v>
      </c>
      <c r="H117" s="10">
        <v>74351</v>
      </c>
      <c r="I117" s="10">
        <v>18988</v>
      </c>
      <c r="J117" s="10">
        <v>3388</v>
      </c>
      <c r="K117" s="10">
        <v>2</v>
      </c>
      <c r="L117" s="11">
        <v>1090985</v>
      </c>
    </row>
    <row r="118" spans="2:12" x14ac:dyDescent="0.25">
      <c r="B118" s="3">
        <v>42278</v>
      </c>
      <c r="C118" s="10">
        <v>161911</v>
      </c>
      <c r="D118" s="10">
        <v>189828</v>
      </c>
      <c r="E118" s="10">
        <v>231445</v>
      </c>
      <c r="F118" s="10">
        <v>278279</v>
      </c>
      <c r="G118" s="10">
        <v>78636</v>
      </c>
      <c r="H118" s="10">
        <v>72094</v>
      </c>
      <c r="I118" s="10">
        <v>16636</v>
      </c>
      <c r="J118" s="10">
        <v>3033</v>
      </c>
      <c r="K118" s="10">
        <v>0</v>
      </c>
      <c r="L118" s="11">
        <v>1031862</v>
      </c>
    </row>
    <row r="119" spans="2:12" x14ac:dyDescent="0.25">
      <c r="B119" s="3">
        <v>42309</v>
      </c>
      <c r="C119" s="10">
        <v>152865</v>
      </c>
      <c r="D119" s="10">
        <v>193616</v>
      </c>
      <c r="E119" s="10">
        <v>219347</v>
      </c>
      <c r="F119" s="10">
        <v>274909</v>
      </c>
      <c r="G119" s="10">
        <v>58963</v>
      </c>
      <c r="H119" s="10">
        <v>62598</v>
      </c>
      <c r="I119" s="10">
        <v>15308</v>
      </c>
      <c r="J119" s="10">
        <v>3914</v>
      </c>
      <c r="K119" s="10">
        <v>0</v>
      </c>
      <c r="L119" s="11">
        <v>981520</v>
      </c>
    </row>
    <row r="120" spans="2:12" ht="15.75" thickBot="1" x14ac:dyDescent="0.3">
      <c r="B120" s="3">
        <v>42339</v>
      </c>
      <c r="C120" s="10">
        <v>153399</v>
      </c>
      <c r="D120" s="10">
        <v>198391</v>
      </c>
      <c r="E120" s="10">
        <v>227121</v>
      </c>
      <c r="F120" s="10">
        <v>281020</v>
      </c>
      <c r="G120" s="10">
        <v>48527</v>
      </c>
      <c r="H120" s="10">
        <v>54790</v>
      </c>
      <c r="I120" s="10">
        <v>15275</v>
      </c>
      <c r="J120" s="10">
        <v>3466</v>
      </c>
      <c r="K120" s="10">
        <v>0</v>
      </c>
      <c r="L120" s="11">
        <v>981989</v>
      </c>
    </row>
    <row r="121" spans="2:12" ht="15.75" thickBot="1" x14ac:dyDescent="0.3">
      <c r="B121" s="12" t="s">
        <v>24</v>
      </c>
      <c r="C121" s="13">
        <v>2129612</v>
      </c>
      <c r="D121" s="13">
        <v>2424308</v>
      </c>
      <c r="E121" s="13">
        <v>3076436</v>
      </c>
      <c r="F121" s="13">
        <v>3146601</v>
      </c>
      <c r="G121" s="13">
        <v>717048</v>
      </c>
      <c r="H121" s="13">
        <v>711089</v>
      </c>
      <c r="I121" s="13">
        <v>184661</v>
      </c>
      <c r="J121" s="13">
        <v>37363</v>
      </c>
      <c r="K121" s="13">
        <v>10</v>
      </c>
      <c r="L121" s="14">
        <v>12427128</v>
      </c>
    </row>
    <row r="122" spans="2:12" x14ac:dyDescent="0.25">
      <c r="B122" s="3">
        <v>42370</v>
      </c>
      <c r="C122" s="10">
        <v>153156</v>
      </c>
      <c r="D122" s="10">
        <v>187644</v>
      </c>
      <c r="E122" s="10">
        <v>267519</v>
      </c>
      <c r="F122" s="10">
        <v>249163</v>
      </c>
      <c r="G122" s="10">
        <v>39258</v>
      </c>
      <c r="H122" s="10">
        <v>48621</v>
      </c>
      <c r="I122" s="10">
        <v>13623</v>
      </c>
      <c r="J122" s="10">
        <v>3493</v>
      </c>
      <c r="K122" s="10">
        <v>3</v>
      </c>
      <c r="L122" s="11">
        <v>962480</v>
      </c>
    </row>
    <row r="123" spans="2:12" x14ac:dyDescent="0.25">
      <c r="B123" s="3">
        <v>42401</v>
      </c>
      <c r="C123" s="10">
        <v>153183</v>
      </c>
      <c r="D123" s="10">
        <v>185539</v>
      </c>
      <c r="E123" s="10">
        <v>241975</v>
      </c>
      <c r="F123" s="10">
        <v>251461</v>
      </c>
      <c r="G123" s="10">
        <v>39256</v>
      </c>
      <c r="H123" s="10">
        <v>43661</v>
      </c>
      <c r="I123" s="10">
        <v>13743</v>
      </c>
      <c r="J123" s="10">
        <v>3713</v>
      </c>
      <c r="K123" s="10">
        <v>0</v>
      </c>
      <c r="L123" s="11">
        <v>932531</v>
      </c>
    </row>
    <row r="124" spans="2:12" x14ac:dyDescent="0.25">
      <c r="B124" s="3">
        <v>42430</v>
      </c>
      <c r="C124" s="10">
        <v>187890</v>
      </c>
      <c r="D124" s="10">
        <v>190521</v>
      </c>
      <c r="E124" s="10">
        <v>284702</v>
      </c>
      <c r="F124" s="10">
        <v>260438</v>
      </c>
      <c r="G124" s="10">
        <v>43074</v>
      </c>
      <c r="H124" s="10">
        <v>48295</v>
      </c>
      <c r="I124" s="10">
        <v>15079</v>
      </c>
      <c r="J124" s="10">
        <v>3205</v>
      </c>
      <c r="K124" s="10">
        <v>0</v>
      </c>
      <c r="L124" s="11">
        <v>1033204</v>
      </c>
    </row>
    <row r="125" spans="2:12" x14ac:dyDescent="0.25">
      <c r="B125" s="3">
        <v>42461</v>
      </c>
      <c r="C125" s="10">
        <v>156236</v>
      </c>
      <c r="D125" s="10">
        <v>161122</v>
      </c>
      <c r="E125" s="10">
        <v>259847</v>
      </c>
      <c r="F125" s="10">
        <v>232564</v>
      </c>
      <c r="G125" s="10">
        <v>42245</v>
      </c>
      <c r="H125" s="10">
        <v>42066</v>
      </c>
      <c r="I125" s="10">
        <v>11221</v>
      </c>
      <c r="J125" s="10">
        <v>3309</v>
      </c>
      <c r="K125" s="10">
        <v>1</v>
      </c>
      <c r="L125" s="11">
        <v>908611</v>
      </c>
    </row>
    <row r="126" spans="2:12" x14ac:dyDescent="0.25">
      <c r="B126" s="3">
        <v>42491</v>
      </c>
      <c r="C126" s="10">
        <v>216926</v>
      </c>
      <c r="D126" s="10">
        <v>164521</v>
      </c>
      <c r="E126" s="10">
        <v>274736</v>
      </c>
      <c r="F126" s="10">
        <v>235922</v>
      </c>
      <c r="G126" s="10">
        <v>49354</v>
      </c>
      <c r="H126" s="10">
        <v>45102</v>
      </c>
      <c r="I126" s="10">
        <v>14256</v>
      </c>
      <c r="J126" s="10">
        <v>3080</v>
      </c>
      <c r="K126" s="10">
        <v>3</v>
      </c>
      <c r="L126" s="11">
        <v>1003900</v>
      </c>
    </row>
    <row r="127" spans="2:12" x14ac:dyDescent="0.25">
      <c r="B127" s="3">
        <v>42522</v>
      </c>
      <c r="C127" s="10">
        <v>201497</v>
      </c>
      <c r="D127" s="10">
        <v>156581</v>
      </c>
      <c r="E127" s="10">
        <v>251719</v>
      </c>
      <c r="F127" s="10">
        <v>236261</v>
      </c>
      <c r="G127" s="10">
        <v>57011</v>
      </c>
      <c r="H127" s="10">
        <v>43366</v>
      </c>
      <c r="I127" s="10">
        <v>13587</v>
      </c>
      <c r="J127" s="10">
        <v>3291</v>
      </c>
      <c r="K127" s="10">
        <v>2</v>
      </c>
      <c r="L127" s="11">
        <v>963315</v>
      </c>
    </row>
    <row r="128" spans="2:12" x14ac:dyDescent="0.25">
      <c r="B128" s="3">
        <v>42552</v>
      </c>
      <c r="C128" s="10">
        <v>190730</v>
      </c>
      <c r="D128" s="10">
        <v>150485</v>
      </c>
      <c r="E128" s="10">
        <v>244847</v>
      </c>
      <c r="F128" s="10">
        <v>232485</v>
      </c>
      <c r="G128" s="10">
        <v>65197</v>
      </c>
      <c r="H128" s="10">
        <v>49846</v>
      </c>
      <c r="I128" s="10">
        <v>13558</v>
      </c>
      <c r="J128" s="10">
        <v>2913</v>
      </c>
      <c r="K128" s="10">
        <v>4</v>
      </c>
      <c r="L128" s="11">
        <v>950065</v>
      </c>
    </row>
    <row r="129" spans="2:12" x14ac:dyDescent="0.25">
      <c r="B129" s="3">
        <v>42583</v>
      </c>
      <c r="C129" s="10">
        <v>208388</v>
      </c>
      <c r="D129" s="10">
        <v>170005</v>
      </c>
      <c r="E129" s="10">
        <v>256476</v>
      </c>
      <c r="F129" s="10">
        <v>253955</v>
      </c>
      <c r="G129" s="10">
        <v>79214</v>
      </c>
      <c r="H129" s="10">
        <v>61663</v>
      </c>
      <c r="I129" s="10">
        <v>16662</v>
      </c>
      <c r="J129" s="10">
        <v>3539</v>
      </c>
      <c r="K129" s="10">
        <v>0</v>
      </c>
      <c r="L129" s="11">
        <v>1049902</v>
      </c>
    </row>
    <row r="130" spans="2:12" x14ac:dyDescent="0.25">
      <c r="B130" s="3">
        <v>42614</v>
      </c>
      <c r="C130" s="10">
        <v>172930</v>
      </c>
      <c r="D130" s="10">
        <v>163306</v>
      </c>
      <c r="E130" s="10">
        <v>227298</v>
      </c>
      <c r="F130" s="10">
        <v>244034</v>
      </c>
      <c r="G130" s="10">
        <v>73140</v>
      </c>
      <c r="H130" s="10">
        <v>63795</v>
      </c>
      <c r="I130" s="10">
        <v>15580</v>
      </c>
      <c r="J130" s="10">
        <v>3734</v>
      </c>
      <c r="K130" s="10">
        <v>10</v>
      </c>
      <c r="L130" s="11">
        <v>963827</v>
      </c>
    </row>
    <row r="131" spans="2:12" x14ac:dyDescent="0.25">
      <c r="B131" s="3">
        <v>42644</v>
      </c>
      <c r="C131" s="10">
        <v>160783</v>
      </c>
      <c r="D131" s="10">
        <v>189431</v>
      </c>
      <c r="E131" s="10">
        <v>219796</v>
      </c>
      <c r="F131" s="10">
        <v>273762</v>
      </c>
      <c r="G131" s="10">
        <v>73894</v>
      </c>
      <c r="H131" s="10">
        <v>70170</v>
      </c>
      <c r="I131" s="10">
        <v>14769</v>
      </c>
      <c r="J131" s="10">
        <v>4625</v>
      </c>
      <c r="K131" s="10">
        <v>5</v>
      </c>
      <c r="L131" s="11">
        <v>1007235</v>
      </c>
    </row>
    <row r="132" spans="2:12" x14ac:dyDescent="0.25">
      <c r="B132" s="3">
        <v>42675</v>
      </c>
      <c r="C132" s="10">
        <v>178969</v>
      </c>
      <c r="D132" s="10">
        <v>210944</v>
      </c>
      <c r="E132" s="10">
        <v>233423</v>
      </c>
      <c r="F132" s="10">
        <v>270465</v>
      </c>
      <c r="G132" s="10">
        <v>56189</v>
      </c>
      <c r="H132" s="10">
        <v>59743</v>
      </c>
      <c r="I132" s="10">
        <v>15996</v>
      </c>
      <c r="J132" s="10">
        <v>5241</v>
      </c>
      <c r="K132" s="10">
        <v>2</v>
      </c>
      <c r="L132" s="11">
        <v>1030972</v>
      </c>
    </row>
    <row r="133" spans="2:12" ht="15.75" thickBot="1" x14ac:dyDescent="0.3">
      <c r="B133" s="3">
        <v>42705</v>
      </c>
      <c r="C133" s="10">
        <v>158845</v>
      </c>
      <c r="D133" s="10">
        <v>239064</v>
      </c>
      <c r="E133" s="10">
        <v>236804</v>
      </c>
      <c r="F133" s="10">
        <v>294043</v>
      </c>
      <c r="G133" s="10">
        <v>51417</v>
      </c>
      <c r="H133" s="10">
        <v>59096</v>
      </c>
      <c r="I133" s="10">
        <v>13501</v>
      </c>
      <c r="J133" s="10">
        <v>5491</v>
      </c>
      <c r="K133" s="10">
        <v>0</v>
      </c>
      <c r="L133" s="11">
        <v>1058261</v>
      </c>
    </row>
    <row r="134" spans="2:12" ht="15.75" thickBot="1" x14ac:dyDescent="0.3">
      <c r="B134" s="12" t="s">
        <v>34</v>
      </c>
      <c r="C134" s="13">
        <f t="shared" ref="C134:I134" si="15">SUM(C122:C133)</f>
        <v>2139533</v>
      </c>
      <c r="D134" s="13">
        <f t="shared" si="15"/>
        <v>2169163</v>
      </c>
      <c r="E134" s="13">
        <f t="shared" si="15"/>
        <v>2999142</v>
      </c>
      <c r="F134" s="13">
        <f t="shared" si="15"/>
        <v>3034553</v>
      </c>
      <c r="G134" s="13">
        <f t="shared" si="15"/>
        <v>669249</v>
      </c>
      <c r="H134" s="13">
        <f t="shared" si="15"/>
        <v>635424</v>
      </c>
      <c r="I134" s="13">
        <f t="shared" si="15"/>
        <v>171575</v>
      </c>
      <c r="J134" s="13">
        <f>SUM(J122:J133)</f>
        <v>45634</v>
      </c>
      <c r="K134" s="13">
        <f>SUM(K122:K133)</f>
        <v>30</v>
      </c>
      <c r="L134" s="14">
        <f t="shared" ref="L134" si="16">SUM(L122:L133)</f>
        <v>11864303</v>
      </c>
    </row>
    <row r="135" spans="2:12" x14ac:dyDescent="0.25">
      <c r="B135" s="3">
        <v>42736</v>
      </c>
      <c r="C135" s="10">
        <v>164595</v>
      </c>
      <c r="D135" s="10">
        <v>238715</v>
      </c>
      <c r="E135" s="10">
        <v>264326</v>
      </c>
      <c r="F135" s="10">
        <v>282969</v>
      </c>
      <c r="G135" s="10">
        <v>42261</v>
      </c>
      <c r="H135" s="10">
        <v>55019</v>
      </c>
      <c r="I135" s="10">
        <v>13555</v>
      </c>
      <c r="J135" s="10">
        <v>5197</v>
      </c>
      <c r="K135" s="10">
        <v>26</v>
      </c>
      <c r="L135" s="11">
        <v>1066663</v>
      </c>
    </row>
    <row r="136" spans="2:12" x14ac:dyDescent="0.25">
      <c r="B136" s="3">
        <v>42767</v>
      </c>
      <c r="C136" s="10">
        <v>143899</v>
      </c>
      <c r="D136" s="10">
        <v>204102</v>
      </c>
      <c r="E136" s="10">
        <v>209162</v>
      </c>
      <c r="F136" s="10">
        <v>249281</v>
      </c>
      <c r="G136" s="10">
        <v>37572</v>
      </c>
      <c r="H136" s="10">
        <v>46789</v>
      </c>
      <c r="I136" s="10">
        <v>12036</v>
      </c>
      <c r="J136" s="10">
        <v>4907</v>
      </c>
      <c r="K136" s="10">
        <v>7</v>
      </c>
      <c r="L136" s="11">
        <v>907755</v>
      </c>
    </row>
    <row r="137" spans="2:12" x14ac:dyDescent="0.25">
      <c r="B137" s="3">
        <v>42795</v>
      </c>
      <c r="C137" s="10">
        <v>185634</v>
      </c>
      <c r="D137" s="10">
        <v>222796</v>
      </c>
      <c r="E137" s="10">
        <v>277466</v>
      </c>
      <c r="F137" s="10">
        <v>293326</v>
      </c>
      <c r="G137" s="10">
        <v>47402</v>
      </c>
      <c r="H137" s="10">
        <v>55459</v>
      </c>
      <c r="I137" s="10">
        <v>13603</v>
      </c>
      <c r="J137" s="10">
        <v>6161</v>
      </c>
      <c r="K137" s="10">
        <v>0</v>
      </c>
      <c r="L137" s="11">
        <v>1101847</v>
      </c>
    </row>
    <row r="138" spans="2:12" x14ac:dyDescent="0.25">
      <c r="B138" s="3">
        <v>42826</v>
      </c>
      <c r="C138" s="10">
        <v>164638</v>
      </c>
      <c r="D138" s="10">
        <v>190632</v>
      </c>
      <c r="E138" s="10">
        <v>253001</v>
      </c>
      <c r="F138" s="10">
        <v>236452</v>
      </c>
      <c r="G138" s="10">
        <v>41492</v>
      </c>
      <c r="H138" s="10">
        <v>45017</v>
      </c>
      <c r="I138" s="10">
        <v>10998</v>
      </c>
      <c r="J138" s="10">
        <v>4995</v>
      </c>
      <c r="K138" s="10">
        <v>1</v>
      </c>
      <c r="L138" s="11">
        <v>947226</v>
      </c>
    </row>
    <row r="139" spans="2:12" x14ac:dyDescent="0.25">
      <c r="B139" s="3">
        <v>42856</v>
      </c>
      <c r="C139" s="10">
        <v>207700</v>
      </c>
      <c r="D139" s="10">
        <v>205514</v>
      </c>
      <c r="E139" s="10">
        <v>295794</v>
      </c>
      <c r="F139" s="10">
        <v>253352</v>
      </c>
      <c r="G139" s="10">
        <v>49883</v>
      </c>
      <c r="H139" s="10">
        <v>54099</v>
      </c>
      <c r="I139" s="10">
        <v>13454</v>
      </c>
      <c r="J139" s="10">
        <v>5776</v>
      </c>
      <c r="K139" s="10">
        <v>1</v>
      </c>
      <c r="L139" s="11">
        <v>1085573</v>
      </c>
    </row>
    <row r="140" spans="2:12" x14ac:dyDescent="0.25">
      <c r="B140" s="3">
        <v>42887</v>
      </c>
      <c r="C140" s="10">
        <v>211001</v>
      </c>
      <c r="D140" s="10">
        <v>185703</v>
      </c>
      <c r="E140" s="10">
        <v>269757</v>
      </c>
      <c r="F140" s="10">
        <v>235745</v>
      </c>
      <c r="G140" s="10">
        <v>55052</v>
      </c>
      <c r="H140" s="10">
        <v>51075</v>
      </c>
      <c r="I140" s="10">
        <v>14005</v>
      </c>
      <c r="J140" s="10">
        <v>4732</v>
      </c>
      <c r="K140" s="10">
        <v>0</v>
      </c>
      <c r="L140" s="11">
        <v>1027070</v>
      </c>
    </row>
    <row r="141" spans="2:12" x14ac:dyDescent="0.25">
      <c r="B141" s="3">
        <v>42917</v>
      </c>
      <c r="C141" s="10">
        <v>197703</v>
      </c>
      <c r="D141" s="10">
        <v>196366</v>
      </c>
      <c r="E141" s="10">
        <v>268895</v>
      </c>
      <c r="F141" s="10">
        <v>253433</v>
      </c>
      <c r="G141" s="10">
        <v>68972</v>
      </c>
      <c r="H141" s="10">
        <v>59477</v>
      </c>
      <c r="I141" s="10">
        <v>13842</v>
      </c>
      <c r="J141" s="10">
        <v>5369</v>
      </c>
      <c r="K141" s="10">
        <v>3</v>
      </c>
      <c r="L141" s="11">
        <v>1064060</v>
      </c>
    </row>
    <row r="142" spans="2:12" x14ac:dyDescent="0.25">
      <c r="B142" s="3">
        <v>42948</v>
      </c>
      <c r="C142" s="10">
        <v>203666</v>
      </c>
      <c r="D142" s="10">
        <v>202960</v>
      </c>
      <c r="E142" s="10">
        <v>267447</v>
      </c>
      <c r="F142" s="10">
        <v>266183</v>
      </c>
      <c r="G142" s="10">
        <v>78188</v>
      </c>
      <c r="H142" s="10">
        <v>66744</v>
      </c>
      <c r="I142" s="10">
        <v>14779</v>
      </c>
      <c r="J142" s="10">
        <v>5416</v>
      </c>
      <c r="K142" s="10">
        <v>0</v>
      </c>
      <c r="L142" s="11">
        <v>1105383</v>
      </c>
    </row>
    <row r="143" spans="2:12" x14ac:dyDescent="0.25">
      <c r="B143" s="3">
        <v>42979</v>
      </c>
      <c r="C143" s="10">
        <v>180482</v>
      </c>
      <c r="D143" s="10">
        <v>198387</v>
      </c>
      <c r="E143" s="10">
        <v>256696</v>
      </c>
      <c r="F143" s="10">
        <v>261381</v>
      </c>
      <c r="G143" s="10">
        <v>76825</v>
      </c>
      <c r="H143" s="10">
        <v>71135</v>
      </c>
      <c r="I143" s="10">
        <v>15861</v>
      </c>
      <c r="J143" s="10">
        <v>4970</v>
      </c>
      <c r="K143" s="10">
        <v>0</v>
      </c>
      <c r="L143" s="11">
        <v>1065737</v>
      </c>
    </row>
    <row r="144" spans="2:12" x14ac:dyDescent="0.25">
      <c r="B144" s="3">
        <v>43009</v>
      </c>
      <c r="C144" s="10">
        <v>192111</v>
      </c>
      <c r="D144" s="10">
        <v>231073</v>
      </c>
      <c r="E144" s="10">
        <v>264165</v>
      </c>
      <c r="F144" s="10">
        <v>290723</v>
      </c>
      <c r="G144" s="10">
        <v>78413</v>
      </c>
      <c r="H144" s="10">
        <v>80923</v>
      </c>
      <c r="I144" s="10">
        <v>17723</v>
      </c>
      <c r="J144" s="10">
        <v>7279</v>
      </c>
      <c r="K144" s="10">
        <v>1</v>
      </c>
      <c r="L144" s="11">
        <v>1162411</v>
      </c>
    </row>
    <row r="145" spans="2:12" x14ac:dyDescent="0.25">
      <c r="B145" s="3">
        <v>43040</v>
      </c>
      <c r="C145" s="10">
        <v>190138</v>
      </c>
      <c r="D145" s="10">
        <v>248034</v>
      </c>
      <c r="E145" s="10">
        <v>256254</v>
      </c>
      <c r="F145" s="10">
        <v>278077</v>
      </c>
      <c r="G145" s="10">
        <v>61337</v>
      </c>
      <c r="H145" s="10">
        <v>70106</v>
      </c>
      <c r="I145" s="10">
        <v>16744</v>
      </c>
      <c r="J145" s="10">
        <v>7732</v>
      </c>
      <c r="K145" s="10">
        <v>0</v>
      </c>
      <c r="L145" s="11">
        <v>1128422</v>
      </c>
    </row>
    <row r="146" spans="2:12" ht="15.75" thickBot="1" x14ac:dyDescent="0.3">
      <c r="B146" s="3">
        <v>43070</v>
      </c>
      <c r="C146" s="10">
        <v>168350</v>
      </c>
      <c r="D146" s="10">
        <v>265783</v>
      </c>
      <c r="E146" s="10">
        <v>239441</v>
      </c>
      <c r="F146" s="10">
        <v>287472</v>
      </c>
      <c r="G146" s="10">
        <v>51286</v>
      </c>
      <c r="H146" s="10">
        <v>64916</v>
      </c>
      <c r="I146" s="10">
        <v>14477</v>
      </c>
      <c r="J146" s="10">
        <v>9506</v>
      </c>
      <c r="K146" s="10">
        <v>1</v>
      </c>
      <c r="L146" s="11">
        <v>1101232</v>
      </c>
    </row>
    <row r="147" spans="2:12" ht="15.75" thickBot="1" x14ac:dyDescent="0.3">
      <c r="B147" s="12" t="s">
        <v>35</v>
      </c>
      <c r="C147" s="13">
        <f>SUM(C135:C146)</f>
        <v>2209917</v>
      </c>
      <c r="D147" s="13">
        <f t="shared" ref="D147:K147" si="17">SUM(D135:D146)</f>
        <v>2590065</v>
      </c>
      <c r="E147" s="13">
        <f t="shared" si="17"/>
        <v>3122404</v>
      </c>
      <c r="F147" s="13">
        <f t="shared" si="17"/>
        <v>3188394</v>
      </c>
      <c r="G147" s="13">
        <f t="shared" si="17"/>
        <v>688683</v>
      </c>
      <c r="H147" s="13">
        <f t="shared" si="17"/>
        <v>720759</v>
      </c>
      <c r="I147" s="13">
        <f t="shared" si="17"/>
        <v>171077</v>
      </c>
      <c r="J147" s="13">
        <f t="shared" si="17"/>
        <v>72040</v>
      </c>
      <c r="K147" s="13">
        <f t="shared" si="17"/>
        <v>40</v>
      </c>
      <c r="L147" s="14">
        <f>SUM(L135:L146)</f>
        <v>12763379</v>
      </c>
    </row>
    <row r="148" spans="2:12" x14ac:dyDescent="0.25">
      <c r="B148" s="3">
        <v>43101</v>
      </c>
      <c r="C148" s="10">
        <v>183899</v>
      </c>
      <c r="D148" s="10">
        <v>273529</v>
      </c>
      <c r="E148" s="10">
        <v>275388</v>
      </c>
      <c r="F148" s="10">
        <v>292113</v>
      </c>
      <c r="G148" s="10">
        <v>48412</v>
      </c>
      <c r="H148" s="10">
        <v>66463</v>
      </c>
      <c r="I148" s="10">
        <v>14734</v>
      </c>
      <c r="J148" s="10">
        <v>9708</v>
      </c>
      <c r="K148" s="10">
        <v>5</v>
      </c>
      <c r="L148" s="11">
        <v>1164251</v>
      </c>
    </row>
    <row r="149" spans="2:12" x14ac:dyDescent="0.25">
      <c r="B149" s="3">
        <v>43132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1"/>
    </row>
    <row r="150" spans="2:12" x14ac:dyDescent="0.25">
      <c r="B150" s="3">
        <v>43160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1"/>
    </row>
    <row r="151" spans="2:12" x14ac:dyDescent="0.25">
      <c r="B151" s="3">
        <v>43191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1"/>
    </row>
    <row r="152" spans="2:12" x14ac:dyDescent="0.25">
      <c r="B152" s="3">
        <v>43221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1"/>
    </row>
    <row r="153" spans="2:12" x14ac:dyDescent="0.25">
      <c r="B153" s="3">
        <v>43252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1"/>
    </row>
    <row r="154" spans="2:12" x14ac:dyDescent="0.25">
      <c r="B154" s="3">
        <v>43282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1"/>
    </row>
    <row r="155" spans="2:12" x14ac:dyDescent="0.25">
      <c r="B155" s="3">
        <v>43313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1"/>
    </row>
    <row r="156" spans="2:12" x14ac:dyDescent="0.25">
      <c r="B156" s="3">
        <v>43344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1"/>
    </row>
    <row r="157" spans="2:12" x14ac:dyDescent="0.25">
      <c r="B157" s="3">
        <v>43374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1"/>
    </row>
    <row r="158" spans="2:12" x14ac:dyDescent="0.25">
      <c r="B158" s="3">
        <v>43405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1"/>
    </row>
    <row r="159" spans="2:12" ht="15.75" thickBot="1" x14ac:dyDescent="0.3">
      <c r="B159" s="3">
        <v>43435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1"/>
    </row>
    <row r="160" spans="2:12" ht="15.75" thickBot="1" x14ac:dyDescent="0.3">
      <c r="B160" s="12" t="s">
        <v>36</v>
      </c>
      <c r="C160" s="13">
        <f>SUM(C148:C159)</f>
        <v>183899</v>
      </c>
      <c r="D160" s="13">
        <f t="shared" ref="D160:K160" si="18">SUM(D148:D159)</f>
        <v>273529</v>
      </c>
      <c r="E160" s="13">
        <f t="shared" si="18"/>
        <v>275388</v>
      </c>
      <c r="F160" s="13">
        <f t="shared" si="18"/>
        <v>292113</v>
      </c>
      <c r="G160" s="13">
        <f t="shared" si="18"/>
        <v>48412</v>
      </c>
      <c r="H160" s="13">
        <f t="shared" si="18"/>
        <v>66463</v>
      </c>
      <c r="I160" s="13">
        <f t="shared" si="18"/>
        <v>14734</v>
      </c>
      <c r="J160" s="13">
        <f t="shared" si="18"/>
        <v>9708</v>
      </c>
      <c r="K160" s="13">
        <f t="shared" si="18"/>
        <v>5</v>
      </c>
      <c r="L160" s="14">
        <f>SUM(L148:L159)</f>
        <v>1164251</v>
      </c>
    </row>
    <row r="161" spans="2:2" x14ac:dyDescent="0.25">
      <c r="B161" s="16" t="s">
        <v>25</v>
      </c>
    </row>
    <row r="162" spans="2:2" x14ac:dyDescent="0.25">
      <c r="B162" s="17" t="s">
        <v>26</v>
      </c>
    </row>
    <row r="163" spans="2:2" x14ac:dyDescent="0.25">
      <c r="B163" s="17" t="s">
        <v>28</v>
      </c>
    </row>
    <row r="164" spans="2:2" x14ac:dyDescent="0.25">
      <c r="B164" s="17" t="s">
        <v>29</v>
      </c>
    </row>
    <row r="165" spans="2:2" x14ac:dyDescent="0.25">
      <c r="B165" s="18" t="s">
        <v>27</v>
      </c>
    </row>
    <row r="166" spans="2:2" x14ac:dyDescent="0.25">
      <c r="B166" s="18" t="s">
        <v>30</v>
      </c>
    </row>
    <row r="167" spans="2:2" x14ac:dyDescent="0.25">
      <c r="B167" s="18" t="s">
        <v>32</v>
      </c>
    </row>
    <row r="168" spans="2:2" x14ac:dyDescent="0.25">
      <c r="B168" s="17" t="s">
        <v>31</v>
      </c>
    </row>
    <row r="169" spans="2:2" x14ac:dyDescent="0.25">
      <c r="B169" s="17" t="s">
        <v>33</v>
      </c>
    </row>
  </sheetData>
  <mergeCells count="1"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SENASA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DNSA</dc:creator>
  <cp:lastModifiedBy>Luffi</cp:lastModifiedBy>
  <dcterms:created xsi:type="dcterms:W3CDTF">2010-10-22T14:34:09Z</dcterms:created>
  <dcterms:modified xsi:type="dcterms:W3CDTF">2018-02-05T10:38:10Z</dcterms:modified>
</cp:coreProperties>
</file>